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Prospect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Manual checks" sheetId="3" state="visible" r:id="rId3"/>
  </sheets>
  <definedNames>
    <definedName name="_xlnm._FilterDatabase" localSheetId="0" hidden="1">'Prospects'!$A$1:$V$170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sz val="10"/>
    </font>
    <font>
      <name val="Arial"/>
      <charset val="1"/>
      <family val="0"/>
      <color rgb="FF1F3B73"/>
      <sz val="10"/>
      <u val="single"/>
    </font>
    <font>
      <name val="Arial"/>
      <charset val="1"/>
      <family val="0"/>
      <b val="1"/>
      <sz val="13"/>
    </font>
    <font>
      <name val="Arial"/>
      <charset val="1"/>
      <family val="0"/>
      <b val="1"/>
      <sz val="10"/>
    </font>
    <font>
      <name val="Arial"/>
      <charset val="1"/>
      <family val="0"/>
      <b val="1"/>
      <sz val="11"/>
    </font>
  </fonts>
  <fills count="6">
    <fill>
      <patternFill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5CDBB"/>
      </bottom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7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 wrapText="1"/>
    </xf>
    <xf numFmtId="0" fontId="5" fillId="0" borderId="1" applyAlignment="1" pivotButton="0" quotePrefix="0" xfId="0">
      <alignment horizontal="general" vertical="top" wrapText="1"/>
    </xf>
    <xf numFmtId="0" fontId="5" fillId="3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5" fillId="4" borderId="1" applyAlignment="1" pivotButton="0" quotePrefix="0" xfId="0">
      <alignment horizontal="general" vertical="top" wrapText="1"/>
    </xf>
    <xf numFmtId="0" fontId="5" fillId="5" borderId="1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general" vertical="center" wrapText="1"/>
    </xf>
    <xf numFmtId="0" fontId="5" fillId="0" borderId="1" applyAlignment="1" pivotButton="0" quotePrefix="0" xfId="0">
      <alignment horizontal="general" vertical="top" wrapText="1"/>
    </xf>
    <xf numFmtId="0" fontId="5" fillId="3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5" fillId="4" borderId="1" applyAlignment="1" pivotButton="0" quotePrefix="0" xfId="0">
      <alignment horizontal="general" vertical="top" wrapText="1"/>
    </xf>
    <xf numFmtId="0" fontId="5" fillId="5" borderId="1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6">
    <dxf>
      <fill>
        <patternFill patternType="solid">
          <fgColor rgb="FF1F3B7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5CDBB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3B73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prostitutescollective.net/prostitution-what-you-need-to-know-briefing/" TargetMode="External" Id="rId1"/><Relationship Type="http://schemas.openxmlformats.org/officeDocument/2006/relationships/hyperlink" Target="https://prostitutescollective.net/briefing-no-nordic-model/" TargetMode="External" Id="rId2"/><Relationship Type="http://schemas.openxmlformats.org/officeDocument/2006/relationships/hyperlink" Target="https://www.refinery29.com/en-gb/2019/03/226310/sex-work-decriminalisation" TargetMode="External" Id="rId3"/><Relationship Type="http://schemas.openxmlformats.org/officeDocument/2006/relationships/hyperlink" Target="https://theconversation.com/is-prostitution-really-worth-5-7-billion-a-year-33497" TargetMode="External" Id="rId4"/><Relationship Type="http://schemas.openxmlformats.org/officeDocument/2006/relationships/hyperlink" Target="https://transactual.org.uk/transorgs/" TargetMode="External" Id="rId5"/><Relationship Type="http://schemas.openxmlformats.org/officeDocument/2006/relationships/hyperlink" Target="https://www.drkatelister.com/podcasts/" TargetMode="External" Id="rId6"/><Relationship Type="http://schemas.openxmlformats.org/officeDocument/2006/relationships/hyperlink" Target="https://novaramedia.com/2025/06/17/sex-workers-friends-and-family-could-be-criminalised-campaigners-warn/" TargetMode="External" Id="rId7"/><Relationship Type="http://schemas.openxmlformats.org/officeDocument/2006/relationships/hyperlink" Target="https://podcasts.apple.com/za/podcast/its-time-to-decriminalise-sex-work/id1837201724?i=1000768640818" TargetMode="External" Id="rId8"/><Relationship Type="http://schemas.openxmlformats.org/officeDocument/2006/relationships/hyperlink" Target="https://eachother.org.uk/why-the-sexual-exploitation-bill-will-make-vulnerable-women-less-safe/" TargetMode="External" Id="rId9"/><Relationship Type="http://schemas.openxmlformats.org/officeDocument/2006/relationships/hyperlink" Target="https://prostitutescollective.net/facts-about-sex-work-sheet/" TargetMode="External" Id="rId10"/><Relationship Type="http://schemas.openxmlformats.org/officeDocument/2006/relationships/hyperlink" Target="https://graziadaily.co.uk/life/real-life/should-you-date-men-paid-for-sex/" TargetMode="External" Id="rId11"/><Relationship Type="http://schemas.openxmlformats.org/officeDocument/2006/relationships/hyperlink" Target="https://www.ibtimes.co.uk/prostitution-11-british-men-pay-sex-couples-have-less-sex-1990s-1475302" TargetMode="External" Id="rId12"/><Relationship Type="http://schemas.openxmlformats.org/officeDocument/2006/relationships/hyperlink" Target="https://migrantsrights.org.uk/2025/06/02/decriminalisation/" TargetMode="External" Id="rId13"/><Relationship Type="http://schemas.openxmlformats.org/officeDocument/2006/relationships/hyperlink" Target="https://www.oakwoodsolicitors.co.uk/knowledge/sex-workers/" TargetMode="External" Id="rId14"/><Relationship Type="http://schemas.openxmlformats.org/officeDocument/2006/relationships/hyperlink" Target="https://stopthetraffik.org/sex-work-exploitation-need-know/" TargetMode="External" Id="rId15"/><Relationship Type="http://schemas.openxmlformats.org/officeDocument/2006/relationships/hyperlink" Target="https://safeline.org.uk/resources/information-for-professionals/sexual-violence-against-women-in-sex-work/" TargetMode="External" Id="rId16"/><Relationship Type="http://schemas.openxmlformats.org/officeDocument/2006/relationships/hyperlink" Target="https://www.backlash.org.uk/law/sex-work/" TargetMode="External" Id="rId17"/><Relationship Type="http://schemas.openxmlformats.org/officeDocument/2006/relationships/hyperlink" Target="https://www.beyond-the-gaze.com/sex-worker-forums-sex-work-rights-organisations-and-sex-work-projects-uk/" TargetMode="External" Id="rId18"/><Relationship Type="http://schemas.openxmlformats.org/officeDocument/2006/relationships/hyperlink" Target="https://www.sexualhealth.cnwl.nhs.uk/useful-leaflets-and-links/" TargetMode="External" Id="rId19"/><Relationship Type="http://schemas.openxmlformats.org/officeDocument/2006/relationships/hyperlink" Target="https://www.cambridgesu.co.uk/advice/wellbeing/studentsexworkers/" TargetMode="External" Id="rId20"/><Relationship Type="http://schemas.openxmlformats.org/officeDocument/2006/relationships/hyperlink" Target="https://decrimnow.org.uk/the-facts/" TargetMode="External" Id="rId21"/><Relationship Type="http://schemas.openxmlformats.org/officeDocument/2006/relationships/hyperlink" Target="https://www.leedsbeckettsu.co.uk/news/article/about/Support-for-students-who-are-engaged-in-sex-work/" TargetMode="External" Id="rId22"/><Relationship Type="http://schemas.openxmlformats.org/officeDocument/2006/relationships/hyperlink" Target="https://www.programmechallenger.co.uk/resources/sex_workers/" TargetMode="External" Id="rId23"/><Relationship Type="http://schemas.openxmlformats.org/officeDocument/2006/relationships/hyperlink" Target="https://www.yourunion.net/support/student-sex-workers/" TargetMode="External" Id="rId24"/><Relationship Type="http://schemas.openxmlformats.org/officeDocument/2006/relationships/hyperlink" Target="https://studentsunionucl.org/advice-and-support/support/student-sex-workers" TargetMode="External" Id="rId25"/><Relationship Type="http://schemas.openxmlformats.org/officeDocument/2006/relationships/hyperlink" Target="https://survivorsnetwork.org.uk/resource/resources-for-survivors-who-engage-in-sex-work/" TargetMode="External" Id="rId26"/><Relationship Type="http://schemas.openxmlformats.org/officeDocument/2006/relationships/hyperlink" Target="https://students.leeds.ac.uk/sexual-health/doc/students-involved-sex-work" TargetMode="External" Id="rId27"/><Relationship Type="http://schemas.openxmlformats.org/officeDocument/2006/relationships/hyperlink" Target="https://yorksu.org/advice-support/support-a-z/supporting-student-sex-workers" TargetMode="External" Id="rId28"/><Relationship Type="http://schemas.openxmlformats.org/officeDocument/2006/relationships/hyperlink" Target="https://en.wikipedia.org/wiki/Prostitution_in_the_United_Kingdom" TargetMode="External" Id="rId29"/><Relationship Type="http://schemas.openxmlformats.org/officeDocument/2006/relationships/hyperlink" Target="https://en.wikipedia.org/wiki/Prostitution_law" TargetMode="External" Id="rId30"/><Relationship Type="http://schemas.openxmlformats.org/officeDocument/2006/relationships/hyperlink" Target="https://en.wikipedia.org/wiki/Prostitution_statistics_by_country" TargetMode="External" Id="rId31"/><Relationship Type="http://schemas.openxmlformats.org/officeDocument/2006/relationships/hyperlink" Target="https://en.wikipedia.org/wiki/Prostitution_in_Northern_Ireland" TargetMode="External" Id="rId32"/><Relationship Type="http://schemas.openxmlformats.org/officeDocument/2006/relationships/hyperlink" Target="https://en.wikipedia.org/wiki/Prostitution_in_Scotland" TargetMode="External" Id="rId33"/><Relationship Type="http://schemas.openxmlformats.org/officeDocument/2006/relationships/hyperlink" Target="https://worldpopulationreview.com/country-rankings/countries-where-prostitution-is-legal" TargetMode="External" Id="rId34"/><Relationship Type="http://schemas.openxmlformats.org/officeDocument/2006/relationships/hyperlink" Target="https://www.xbiz.com/contact" TargetMode="External" Id="rId35"/><Relationship Type="http://schemas.openxmlformats.org/officeDocument/2006/relationships/hyperlink" Target="https://www.liverpool.ac.uk/law-and-social-justice/blog/international-sex-workers-rights-day-2026/" TargetMode="External" Id="rId36"/><Relationship Type="http://schemas.openxmlformats.org/officeDocument/2006/relationships/hyperlink" Target="https://www.irishlegal.com/articles/naomi-long-calls-for-uk-action-on-sex-worker-websites" TargetMode="External" Id="rId37"/><Relationship Type="http://schemas.openxmlformats.org/officeDocument/2006/relationships/hyperlink" Target="https://www.strath.ac.uk/staff/scoularjaneprof/" TargetMode="External" Id="rId38"/><Relationship Type="http://schemas.openxmlformats.org/officeDocument/2006/relationships/hyperlink" Target="https://www.cosmopolitan.com/uk/reports/a43348525/sex-work-laws-uk/" TargetMode="External" Id="rId39"/><Relationship Type="http://schemas.openxmlformats.org/officeDocument/2006/relationships/hyperlink" Target="https://sheffield.ac.uk/spir/people/academic/laura-connelly" TargetMode="External" Id="rId40"/><Relationship Type="http://schemas.openxmlformats.org/officeDocument/2006/relationships/hyperlink" Target="https://bylinetimes.com/?s=sex+work" TargetMode="External" Id="rId41"/><Relationship Type="http://schemas.openxmlformats.org/officeDocument/2006/relationships/hyperlink" Target="https://phys.org/news/2025-03-sex-workers-greater-legal-sexual.html" TargetMode="External" Id="rId42"/><Relationship Type="http://schemas.openxmlformats.org/officeDocument/2006/relationships/hyperlink" Target="https://www.lse.ac.uk/research/research-for-the-world/politics/criminalising-the-sex-buyer" TargetMode="External" Id="rId43"/><Relationship Type="http://schemas.openxmlformats.org/officeDocument/2006/relationships/hyperlink" Target="https://www.leedsbeckett.ac.uk/student-information/student-wellbeing/support-for-students-who-are-engaged-in-sex-work/" TargetMode="External" Id="rId44"/><Relationship Type="http://schemas.openxmlformats.org/officeDocument/2006/relationships/hyperlink" Target="https://www.politics.co.uk/reference/prostitution/" TargetMode="External" Id="rId45"/><Relationship Type="http://schemas.openxmlformats.org/officeDocument/2006/relationships/hyperlink" Target="https://www.release.org.uk/sites/default/files/pdf/publications/SEX_WORKERS_&amp;_THE_LAW_2017.pdf" TargetMode="External" Id="rId46"/><Relationship Type="http://schemas.openxmlformats.org/officeDocument/2006/relationships/hyperlink" Target="https://thetab.com/2021/11/18/only-three-russell-group-universities-have-a-policy-in-place-to-support-student-sex-workers-uk-228636" TargetMode="External" Id="rId47"/><Relationship Type="http://schemas.openxmlformats.org/officeDocument/2006/relationships/hyperlink" Target="https://reportandsupport.le.ac.uk/support/student-sex-work" TargetMode="External" Id="rId48"/><Relationship Type="http://schemas.openxmlformats.org/officeDocument/2006/relationships/hyperlink" Target="https://www.tutor2u.net/economics/blog/the-value-of-drugs-and-prostitution" TargetMode="External" Id="rId49"/><Relationship Type="http://schemas.openxmlformats.org/officeDocument/2006/relationships/hyperlink" Target="https://aace.org.uk/news/tenth-of-british-men-pay-for-sex/" TargetMode="External" Id="rId50"/><Relationship Type="http://schemas.openxmlformats.org/officeDocument/2006/relationships/hyperlink" Target="https://www.bashh.org/_userfiles/pages/files/news/import/bashh-clinical-standards-for-the-sexual-health-care-of-people-involved-in-sex-work-final-v1-002.pdf" TargetMode="External" Id="rId51"/><Relationship Type="http://schemas.openxmlformats.org/officeDocument/2006/relationships/hyperlink" Target="https://www.duncanlewis.co.uk/crime_news/Income_from_drugs_and_prostitution_to_be_included_in_UK_GDP_(2_June_2014).html" TargetMode="External" Id="rId52"/><Relationship Type="http://schemas.openxmlformats.org/officeDocument/2006/relationships/hyperlink" Target="https://www.healthwatch.co.uk/news/2017-04-13/helping-hackneys-sex-workers-get-support-they-need" TargetMode="External" Id="rId53"/><Relationship Type="http://schemas.openxmlformats.org/officeDocument/2006/relationships/hyperlink" Target="https://www.huffingtonpost.co.uk/2014/11/18/men-paid-for-sex-statistic_n_6176260.html" TargetMode="External" Id="rId54"/><Relationship Type="http://schemas.openxmlformats.org/officeDocument/2006/relationships/hyperlink" Target="https://jackviolet.com/2022/01/14/the-problem-with-the-data-on-sex-work/" TargetMode="External" Id="rId55"/><Relationship Type="http://schemas.openxmlformats.org/officeDocument/2006/relationships/hyperlink" Target="https://marketbusinessnews.com/prostitution-plus-illegal-drugs-0-7-percent-uk-gdp/24013/" TargetMode="External" Id="rId56"/><Relationship Type="http://schemas.openxmlformats.org/officeDocument/2006/relationships/hyperlink" Target="https://www.moneymarketing.co.uk/opinion/sex-drugs-and-gdp-how-the-new-growth-measure-is-calculated/" TargetMode="External" Id="rId57"/><Relationship Type="http://schemas.openxmlformats.org/officeDocument/2006/relationships/hyperlink" Target="https://publicpolicyexchange.co.uk/event.php?eventUID=NE04-PPE" TargetMode="External" Id="rId58"/><Relationship Type="http://schemas.openxmlformats.org/officeDocument/2006/relationships/hyperlink" Target="https://redyellowblue.org/data/uk/prostitution/" TargetMode="External" Id="rId59"/><Relationship Type="http://schemas.openxmlformats.org/officeDocument/2006/relationships/hyperlink" Target="https://www.swfriendlyaccountants.co.uk/post/what-areas-of-sex-work-are-legal-in-the-uk-a-guide-to-protecting-yourself-and-your-business" TargetMode="External" Id="rId60"/><Relationship Type="http://schemas.openxmlformats.org/officeDocument/2006/relationships/hyperlink" Target="https://tht.org.uk/sites/default/files/2018-02/Briefing%20Blood%20Donation%20Report.pdf" TargetMode="External" Id="rId61"/><Relationship Type="http://schemas.openxmlformats.org/officeDocument/2006/relationships/hyperlink" Target="https://thebaffler.com/latest/zombie-statistics-on-sex-work" TargetMode="External" Id="rId62"/><Relationship Type="http://schemas.openxmlformats.org/officeDocument/2006/relationships/hyperlink" Target="https://thecritic.co.uk/sex-workers-and-covid-19/" TargetMode="External" Id="rId63"/><Relationship Type="http://schemas.openxmlformats.org/officeDocument/2006/relationships/hyperlink" Target="https://dazzlingdawn.com/public/2025/06/16/the-ps5-billion-shadow-prostitutions-new-face-in-the-uk" TargetMode="External" Id="rId64"/><Relationship Type="http://schemas.openxmlformats.org/officeDocument/2006/relationships/hyperlink" Target="https://archive.thetab.com/uk/rhul/2017/11/22/student-sex-workers-are-more-common-than-you-think-12997" TargetMode="External" Id="rId65"/><Relationship Type="http://schemas.openxmlformats.org/officeDocument/2006/relationships/hyperlink" Target="https://zipdo.co/uk-prostitution-statistics/" TargetMode="External" Id="rId66"/><Relationship Type="http://schemas.openxmlformats.org/officeDocument/2006/relationships/hyperlink" Target="https://www.amnesty.org.uk/knowledge-hub/all-resources/protecting-human-rights-sex-workers/" TargetMode="External" Id="rId67"/><Relationship Type="http://schemas.openxmlformats.org/officeDocument/2006/relationships/hyperlink" Target="https://www.beyond-the-gaze.com/resources/national-organsations/" TargetMode="External" Id="rId68"/><Relationship Type="http://schemas.openxmlformats.org/officeDocument/2006/relationships/hyperlink" Target="https://www.encompassnetwork.info/national-services.html" TargetMode="External" Id="rId69"/><Relationship Type="http://schemas.openxmlformats.org/officeDocument/2006/relationships/hyperlink" Target="https://nusu.co.uk/support/community/ssw/" TargetMode="External" Id="rId70"/><Relationship Type="http://schemas.openxmlformats.org/officeDocument/2006/relationships/hyperlink" Target="https://www.neswf.co.uk/resources" TargetMode="External" Id="rId71"/><Relationship Type="http://schemas.openxmlformats.org/officeDocument/2006/relationships/hyperlink" Target="https://www.oasisproject.org.uk/swop/indoor-online-sex-workers/the-law-your-rights/" TargetMode="External" Id="rId72"/><Relationship Type="http://schemas.openxmlformats.org/officeDocument/2006/relationships/hyperlink" Target="https://su.sheffield.ac.uk/advice-and-support/health-wellbeing/support-for-student-sex-workers" TargetMode="External" Id="rId73"/><Relationship Type="http://schemas.openxmlformats.org/officeDocument/2006/relationships/hyperlink" Target="https://www.diversitytrust.org.uk/further-support-street-workers/" TargetMode="External" Id="rId74"/><Relationship Type="http://schemas.openxmlformats.org/officeDocument/2006/relationships/hyperlink" Target="https://libguides.wccnet.edu/prostitution" TargetMode="External" Id="rId75"/><Relationship Type="http://schemas.openxmlformats.org/officeDocument/2006/relationships/hyperlink" Target="https://bedbible.com/prostitution-statistics/" TargetMode="External" Id="rId76"/><Relationship Type="http://schemas.openxmlformats.org/officeDocument/2006/relationships/hyperlink" Target="https://branditscan.com/onlyfans-statistics" TargetMode="External" Id="rId77"/><Relationship Type="http://schemas.openxmlformats.org/officeDocument/2006/relationships/hyperlink" Target="https://www.eswalliance.org/" TargetMode="External" Id="rId78"/><Relationship Type="http://schemas.openxmlformats.org/officeDocument/2006/relationships/hyperlink" Target="https://gaatw.org/" TargetMode="External" Id="rId79"/><Relationship Type="http://schemas.openxmlformats.org/officeDocument/2006/relationships/hyperlink" Target="https://grokipedia.com/page/Prostitution_statistics_by_country" TargetMode="External" Id="rId80"/><Relationship Type="http://schemas.openxmlformats.org/officeDocument/2006/relationships/hyperlink" Target="https://www.nswp.org/country/united-kingdom" TargetMode="External" Id="rId81"/><Relationship Type="http://schemas.openxmlformats.org/officeDocument/2006/relationships/hyperlink" Target="https://www.opensocietyfoundations.org/explainers/understanding-sex-work-open-society" TargetMode="External" Id="rId82"/><Relationship Type="http://schemas.openxmlformats.org/officeDocument/2006/relationships/hyperlink" Target="https://onlyfansstatistics.com/earnings" TargetMode="External" Id="rId83"/><Relationship Type="http://schemas.openxmlformats.org/officeDocument/2006/relationships/hyperlink" Target="https://corpusandlabour.substack.com/" TargetMode="External" Id="rId84"/><Relationship Type="http://schemas.openxmlformats.org/officeDocument/2006/relationships/hyperlink" Target="https://www.strathspey-herald.co.uk/news/highland-msp-furious-after-scottish-parliamentary-bill-to-ma-426349/" TargetMode="External" Id="rId85"/><Relationship Type="http://schemas.openxmlformats.org/officeDocument/2006/relationships/hyperlink" Target="https://www.bbk.ac.uk/our-staff/8005464" TargetMode="External" Id="rId86"/><Relationship Type="http://schemas.openxmlformats.org/officeDocument/2006/relationships/hyperlink" Target="https://www.statista.com/statistics/283114/recorded-soliciting-for-prostitution-offences-in-england-and-wales-uk/" TargetMode="External" Id="rId87"/><Relationship Type="http://schemas.openxmlformats.org/officeDocument/2006/relationships/hyperlink" Target="https://novaramedia.com/2024/11/28/protect-or-punish-the-stakes-of-sex-worker-activism/" TargetMode="External" Id="rId88"/><Relationship Type="http://schemas.openxmlformats.org/officeDocument/2006/relationships/hyperlink" Target="https://sheffieldwire.co.uk/index.php/2025/05/15/the-law-surrounding-sex-workers-in-the-uk-and-beyond/" TargetMode="External" Id="rId89"/><Relationship Type="http://schemas.openxmlformats.org/officeDocument/2006/relationships/hyperlink" Target="https://freemovement.org.uk/massive-reduction-in-the-backlog-but-questions-over-quality-of-decision-making-in-latest-trafficking-statistics/" TargetMode="External" Id="rId90"/><Relationship Type="http://schemas.openxmlformats.org/officeDocument/2006/relationships/hyperlink" Target="https://kodlyons.ie/sex-work-in-ireland/" TargetMode="External" Id="rId91"/><Relationship Type="http://schemas.openxmlformats.org/officeDocument/2006/relationships/hyperlink" Target="https://thetab.com/2025/06/26/inside-onlyfans-university-where-the-next-generation-of-bonnie-blues-do-gay-for-pay-lessons" TargetMode="External" Id="rId92"/><Relationship Type="http://schemas.openxmlformats.org/officeDocument/2006/relationships/hyperlink" Target="https://www.bigissue.com/news/social-justice/sex-workers-prostitutes-cautions/" TargetMode="External" Id="rId93"/><Relationship Type="http://schemas.openxmlformats.org/officeDocument/2006/relationships/hyperlink" Target="https://theconversation.com/is-sex-work-still-the-most-dangerous-profession-the-data-suggests-so-81854" TargetMode="External" Id="rId94"/><Relationship Type="http://schemas.openxmlformats.org/officeDocument/2006/relationships/hyperlink" Target="https://www.thelondonspy.co.uk/p/the-london-students-turning-to-sex" TargetMode="External" Id="rId95"/><Relationship Type="http://schemas.openxmlformats.org/officeDocument/2006/relationships/hyperlink" Target="https://www.bigissue.com/news/employment/megan-prescott-onlyfans-sex-work-skins/" TargetMode="External" Id="rId96"/><Relationship Type="http://schemas.openxmlformats.org/officeDocument/2006/relationships/hyperlink" Target="https://pulpzine.substack.com/p/how-scottish-sex-workers-took-on" TargetMode="External" Id="rId97"/><Relationship Type="http://schemas.openxmlformats.org/officeDocument/2006/relationships/hyperlink" Target="https://uk.news.yahoo.com/much-really-onlyfans-many-pull-094250024.html" TargetMode="External" Id="rId98"/><Relationship Type="http://schemas.openxmlformats.org/officeDocument/2006/relationships/hyperlink" Target="https://www.olliers.com/sexual-offences/brothel-keeping-offences-linked-to-prostitution/" TargetMode="External" Id="rId99"/><Relationship Type="http://schemas.openxmlformats.org/officeDocument/2006/relationships/hyperlink" Target="https://www.dazeddigital.com/life-culture/article/70936/1/doxy-magazine-launch-ari-kytsya-porn-star-sex-work" TargetMode="External" Id="rId100"/><Relationship Type="http://schemas.openxmlformats.org/officeDocument/2006/relationships/hyperlink" Target="https://basisyorkshire.org.uk/sex-work-project/street-sexworkers/safety-ugly-mugs/" TargetMode="External" Id="rId101"/><Relationship Type="http://schemas.openxmlformats.org/officeDocument/2006/relationships/hyperlink" Target="https://debatewise.org/1400-this-house-would-legalise-prostitution/" TargetMode="External" Id="rId102"/><Relationship Type="http://schemas.openxmlformats.org/officeDocument/2006/relationships/hyperlink" Target="https://prostitutescollective.net/know-your-rights/" TargetMode="External" Id="rId103"/><Relationship Type="http://schemas.openxmlformats.org/officeDocument/2006/relationships/hyperlink" Target="https://www.trentstudents.org/support-advice/sexual-health-consent/sex-work" TargetMode="External" Id="rId104"/><Relationship Type="http://schemas.openxmlformats.org/officeDocument/2006/relationships/hyperlink" Target="https://sheffieldwire.co.uk/index.php/2025/05/15/the-law-surrounding-sex-workers-in-the-uk-and-beyond/" TargetMode="External" Id="rId105"/><Relationship Type="http://schemas.openxmlformats.org/officeDocument/2006/relationships/hyperlink" Target="https://www.strathunion.com/voice/campaigns/current/16days/ssw/" TargetMode="External" Id="rId106"/><Relationship Type="http://schemas.openxmlformats.org/officeDocument/2006/relationships/hyperlink" Target="https://sussexstudent.com/support-sex-workers" TargetMode="External" Id="rId107"/><Relationship Type="http://schemas.openxmlformats.org/officeDocument/2006/relationships/hyperlink" Target="https://www.swansea.ac.uk/research/research-highlights/justice-equality/reducing-stigma/" TargetMode="External" Id="rId108"/><Relationship Type="http://schemas.openxmlformats.org/officeDocument/2006/relationships/hyperlink" Target="https://theboar.org/2023/11/over-56000-students-doing-sex-work-at-university-to-make-ends-meet/" TargetMode="External" Id="rId109"/><Relationship Type="http://schemas.openxmlformats.org/officeDocument/2006/relationships/hyperlink" Target="https://www.liverpool.ac.uk/law-and-social-justice/blog/crime-justice-sex-industry/" TargetMode="External" Id="rId110"/><Relationship Type="http://schemas.openxmlformats.org/officeDocument/2006/relationships/hyperlink" Target="https://idebate.net/this-house-would-legalise-prostitution~b1362/" TargetMode="External" Id="rId111"/><Relationship Type="http://schemas.openxmlformats.org/officeDocument/2006/relationships/hyperlink" Target="https://www.tutor2u.net/criminology/topics/prostitution" TargetMode="External" Id="rId112"/><Relationship Type="http://schemas.openxmlformats.org/officeDocument/2006/relationships/hyperlink" Target="https://buzz.bournemouth.ac.uk/2021/01/growing-numbers-of-women-turning-to-sex-work-due-to-desperate-poverty-during-covid-19/" TargetMode="External" Id="rId113"/><Relationship Type="http://schemas.openxmlformats.org/officeDocument/2006/relationships/hyperlink" Target="https://freedomnews.org.uk/2017/12/19/international-day-to-end-violence-against-sex-workers-marked/" TargetMode="External" Id="rId114"/><Relationship Type="http://schemas.openxmlformats.org/officeDocument/2006/relationships/hyperlink" Target="https://lawshun.com/article/what-are-the-prostitution-laws-in-the-uk" TargetMode="External" Id="rId115"/><Relationship Type="http://schemas.openxmlformats.org/officeDocument/2006/relationships/hyperlink" Target="https://medium.com/@andrewfogg/how-much-does-prostitution-contribute-to-the-uk-economy-e5b7fd672f4a" TargetMode="External" Id="rId116"/><Relationship Type="http://schemas.openxmlformats.org/officeDocument/2006/relationships/hyperlink" Target="https://pow-advice.org.uk/pow-nottinghams-response-to-the-sexual-exploitation-bill-2019-21/" TargetMode="External" Id="rId117"/><Relationship Type="http://schemas.openxmlformats.org/officeDocument/2006/relationships/hyperlink" Target="https://www.royalgreenwich.gov.uk/download/downloads/id/2930/prostitution_fact_sheet.pdf" TargetMode="External" Id="rId118"/><Relationship Type="http://schemas.openxmlformats.org/officeDocument/2006/relationships/hyperlink" Target="https://sheffieldwire.co.uk/index.php/2025/05/16/rising-costs-lead-more-women-to-work-in-the-sex-industry/" TargetMode="External" Id="rId119"/><Relationship Type="http://schemas.openxmlformats.org/officeDocument/2006/relationships/hyperlink" Target="https://taxhell.co.uk/prostitution-really-contribute-5-3bn-uk-gdp/" TargetMode="External" Id="rId120"/><Relationship Type="http://schemas.openxmlformats.org/officeDocument/2006/relationships/hyperlink" Target="https://www.taxrelief4escorts.co.uk/background-stuff/does-prostitution-contribute-5bn-to-uk-gdp/" TargetMode="External" Id="rId121"/><Relationship Type="http://schemas.openxmlformats.org/officeDocument/2006/relationships/hyperlink" Target="https://actionfortranshealth.org.uk/resources/for-trans-people/sex-work/" TargetMode="External" Id="rId122"/><Relationship Type="http://schemas.openxmlformats.org/officeDocument/2006/relationships/hyperlink" Target="https://www.brighton-hove.gov.uk/community-safety-partnership/support-victims-domestic-abuse-sexual-violence-stalking-and-harassment/prostitution-and-sex-work-support" TargetMode="External" Id="rId123"/><Relationship Type="http://schemas.openxmlformats.org/officeDocument/2006/relationships/hyperlink" Target="https://leicestersexualhealth.nhs.uk/services/commercial-sex-workers/" TargetMode="External" Id="rId124"/><Relationship Type="http://schemas.openxmlformats.org/officeDocument/2006/relationships/hyperlink" Target="https://www.letstalkaboutit.nhs.uk/directory-services/support-sex-workers" TargetMode="External" Id="rId125"/><Relationship Type="http://schemas.openxmlformats.org/officeDocument/2006/relationships/hyperlink" Target="https://www.oldham.gov.uk/info/201238/sexual_health/2947/help_and_advice_for_sex_workers" TargetMode="External" Id="rId126"/><Relationship Type="http://schemas.openxmlformats.org/officeDocument/2006/relationships/hyperlink" Target="https://sxwa.co.uk/useful-links/" TargetMode="External" Id="rId127"/><Relationship Type="http://schemas.openxmlformats.org/officeDocument/2006/relationships/hyperlink" Target="https://guides.library.illinois.edu/c.php?g=347156&amp;p=2342254" TargetMode="External" Id="rId128"/><Relationship Type="http://schemas.openxmlformats.org/officeDocument/2006/relationships/hyperlink" Target="https://www.economicshelp.org/blog/1822/economics/underground-economy/" TargetMode="External" Id="rId129"/><Relationship Type="http://schemas.openxmlformats.org/officeDocument/2006/relationships/hyperlink" Target="https://scarletalliance.org.au/" TargetMode="External" Id="rId130"/><Relationship Type="http://schemas.openxmlformats.org/officeDocument/2006/relationships/hyperlink" Target="https://sxpolitics.org/we-recommend/resources/nswp-launches-new-global-mapping-of-sex-work-laws/19419/" TargetMode="External" Id="rId131"/><Relationship Type="http://schemas.openxmlformats.org/officeDocument/2006/relationships/hyperlink" Target="https://www.statista.com/statistics/283114/recorded-soliciting-for-prostitution-offences-in-england-and-wales-uk/" TargetMode="External" Id="rId132"/><Relationship Type="http://schemas.openxmlformats.org/officeDocument/2006/relationships/hyperlink" Target="https://www.supercreator.app/guides/onlyfans-statistics" TargetMode="External" Id="rId133"/><Relationship Type="http://schemas.openxmlformats.org/officeDocument/2006/relationships/hyperlink" Target="https://tampep.eu/wp-content/uploads/2017/11/TAMPEP-2009-European-Mapping-Report.pdf" TargetMode="External" Id="rId134"/><Relationship Type="http://schemas.openxmlformats.org/officeDocument/2006/relationships/hyperlink" Target="https://wifitalents.com/prostitution-statistics/" TargetMode="External" Id="rId135"/><Relationship Type="http://schemas.openxmlformats.org/officeDocument/2006/relationships/hyperlink" Target="https://www.ynoteurope.com/" TargetMode="External" Id="rId136"/><Relationship Type="http://schemas.openxmlformats.org/officeDocument/2006/relationships/hyperlink" Target="https://kartikahuja.com/onlyfans-statistics/" TargetMode="External" Id="rId137"/><Relationship Type="http://schemas.openxmlformats.org/officeDocument/2006/relationships/hyperlink" Target="https://ofsexandsoul.substack.com/p/what-might-sex-workers-learn-from" TargetMode="External" Id="rId138"/><Relationship Type="http://schemas.openxmlformats.org/officeDocument/2006/relationships/hyperlink" Target="https://www.allaboutlaw.co.uk/commercial-awareness/legal-spotlight/prostitution-the-proposed-legal-models" TargetMode="External" Id="rId139"/><Relationship Type="http://schemas.openxmlformats.org/officeDocument/2006/relationships/hyperlink" Target="https://centralbylines.co.uk/news/uk/bbc-reveals-exploitation-of-uk-onlyfans-creators/" TargetMode="External" Id="rId140"/><Relationship Type="http://schemas.openxmlformats.org/officeDocument/2006/relationships/hyperlink" Target="https://medium.com/the-sex-work/consenting-sexual-activity-at-sex-clubs-and-parties-in-the-uk-is-about-to-become-a-crime-0a0bb72bafc6" TargetMode="External" Id="rId141"/><Relationship Type="http://schemas.openxmlformats.org/officeDocument/2006/relationships/hyperlink" Target="https://sluggerotoole.com/2025/02/15/northern-ireland-is-a-warning-to-other-countries-on-bad-sex-work-legislation/" TargetMode="External" Id="rId142"/><Relationship Type="http://schemas.openxmlformats.org/officeDocument/2006/relationships/hyperlink" Target="https://www.bigissue.com/opinion/bonnie-blue-risks/" TargetMode="External" Id="rId143"/><Relationship Type="http://schemas.openxmlformats.org/officeDocument/2006/relationships/hyperlink" Target="https://juliebindel.substack.com/p/weasel-words-there-is-no-such-thing" TargetMode="External" Id="rId144"/><Relationship Type="http://schemas.openxmlformats.org/officeDocument/2006/relationships/hyperlink" Target="https://www.thisisnotfinancialadvice.co.uk/p/risque-business-the-economics-of" TargetMode="External" Id="rId145"/><Relationship Type="http://schemas.openxmlformats.org/officeDocument/2006/relationships/hyperlink" Target="https://lloydspr.com/expertise/Controlling_Prostitution" TargetMode="External" Id="rId146"/><Relationship Type="http://schemas.openxmlformats.org/officeDocument/2006/relationships/hyperlink" Target="https://www.louiseperry.co.uk/p/on-being-america-brained" TargetMode="External" Id="rId147"/><Relationship Type="http://schemas.openxmlformats.org/officeDocument/2006/relationships/hyperlink" Target="https://criminal-defence-solicitors.com/sexual-offence-solicitors/historic-sexual-offences/historic-prostitution-offences/" TargetMode="External" Id="rId148"/><Relationship Type="http://schemas.openxmlformats.org/officeDocument/2006/relationships/hyperlink" Target="https://www.hja.net/expert-comments/blog/criminal-defence/a-very-bad-case-of-brothel-keeping/" TargetMode="External" Id="rId149"/><Relationship Type="http://schemas.openxmlformats.org/officeDocument/2006/relationships/hyperlink" Target="https://www.hja.net/legal-services/criminal-defence/sexual-offences/" TargetMode="External" Id="rId150"/><Relationship Type="http://schemas.openxmlformats.org/officeDocument/2006/relationships/hyperlink" Target="https://magistrates.blogspot.com/2020/01/lincolnshire-postie-convicted-of-kerb.html" TargetMode="External" Id="rId151"/><Relationship Type="http://schemas.openxmlformats.org/officeDocument/2006/relationships/hyperlink" Target="https://www.mylawyer.co.uk/street-prostitution-a-A76076D35159/" TargetMode="External" Id="rId152"/><Relationship Type="http://schemas.openxmlformats.org/officeDocument/2006/relationships/hyperlink" Target="https://www.northumbria.ac.uk/study-at-northumbria/courses/criminology-and-sociology-uuscmg2scg?moduleslug=cr5007-sex-work-theory-practice-regulation" TargetMode="External" Id="rId153"/><Relationship Type="http://schemas.openxmlformats.org/officeDocument/2006/relationships/hyperlink" Target="https://www.intechopen.com/chapters/83875" TargetMode="External" Id="rId154"/><Relationship Type="http://schemas.openxmlformats.org/officeDocument/2006/relationships/hyperlink" Target="https://nordicmodelnow.org/2023/10/24/has-prostitution-effectively-been-decriminalised-in-england-and-wales-while-we-werent-looking/" TargetMode="External" Id="rId155"/><Relationship Type="http://schemas.openxmlformats.org/officeDocument/2006/relationships/hyperlink" Target="https://nordicmodelnow.org/2021/03/03/sex-trade-regulation-in-england-wales-property-hypocrisy-and-the-ballot-box/" TargetMode="External" Id="rId156"/><Relationship Type="http://schemas.openxmlformats.org/officeDocument/2006/relationships/hyperlink" Target="https://journals.northumbria.ac.uk/index.php/sjppar/article/download/1098/1465/3471" TargetMode="External" Id="rId157"/><Relationship Type="http://schemas.openxmlformats.org/officeDocument/2006/relationships/hyperlink" Target="https://www.swishservices.co.uk/sex-workers-service" TargetMode="External" Id="rId158"/><Relationship Type="http://schemas.openxmlformats.org/officeDocument/2006/relationships/hyperlink" Target="https://www.amnesty.org.uk/knowledge-hub/all-resources/sex-workers-human-rights-faq/" TargetMode="External" Id="rId159"/><Relationship Type="http://schemas.openxmlformats.org/officeDocument/2006/relationships/hyperlink" Target="https://www.desirely.co/en/blog/onlyfans-statistics" TargetMode="External" Id="rId160"/><Relationship Type="http://schemas.openxmlformats.org/officeDocument/2006/relationships/hyperlink" Target="https://gitnux.org/onlyfans-income-statistics/" TargetMode="External" Id="rId161"/><Relationship Type="http://schemas.openxmlformats.org/officeDocument/2006/relationships/hyperlink" Target="https://theconversation.com/heres-why-the-uk-should-make-it-illegal-to-pay-for-sex-54500" TargetMode="External" Id="rId162"/><Relationship Type="http://schemas.openxmlformats.org/officeDocument/2006/relationships/hyperlink" Target="https://ofstats.net/" TargetMode="External" Id="rId163"/><Relationship Type="http://schemas.openxmlformats.org/officeDocument/2006/relationships/hyperlink" Target="https://howdycast.com/shows/sex-work/episodes/vy85/" TargetMode="External" Id="rId164"/><Relationship Type="http://schemas.openxmlformats.org/officeDocument/2006/relationships/hyperlink" Target="https://www.durham.ac.uk/study/modules/undergraduate/soci3687.php" TargetMode="External" Id="rId165"/><Relationship Type="http://schemas.openxmlformats.org/officeDocument/2006/relationships/hyperlink" Target="https://openjournals.ljmu.ac.uk/SLJ/article/view/2205" TargetMode="External" Id="rId166"/><Relationship Type="http://schemas.openxmlformats.org/officeDocument/2006/relationships/hyperlink" Target="https://nordicmodelnow.org/2021/05/01/whats-wrong-with-the-leicester-student-sex-worker-policy-and-toolkit/" TargetMode="External" Id="rId167"/><Relationship Type="http://schemas.openxmlformats.org/officeDocument/2006/relationships/hyperlink" Target="https://blogs.law.ox.ac.uk/ouulj/blog/2022/03/case-fully-decriminalising-prostitution" TargetMode="External" Id="rId168"/><Relationship Type="http://schemas.openxmlformats.org/officeDocument/2006/relationships/hyperlink" Target="https://wisevoter.com/country-rankings/countries-where-prostitution-is-legal/" TargetMode="External" Id="rId169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V17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1" topLeftCell="G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390625" defaultRowHeight="15" zeroHeight="0" outlineLevelRow="0"/>
  <cols>
    <col width="7" customWidth="1" style="13" min="1" max="1"/>
    <col width="8" customWidth="1" style="13" min="2" max="3"/>
    <col width="12" customWidth="1" style="13" min="4" max="4"/>
    <col width="20" customWidth="1" style="13" min="5" max="5"/>
    <col width="26" customWidth="1" style="13" min="6" max="6"/>
    <col width="24" customWidth="1" style="13" min="7" max="7"/>
    <col width="42" customWidth="1" style="13" min="8" max="8"/>
    <col width="34" customWidth="1" style="13" min="9" max="9"/>
    <col width="11" customWidth="1" style="13" min="10" max="10"/>
    <col width="52" customWidth="1" style="13" min="11" max="11"/>
    <col width="36" customWidth="1" style="13" min="12" max="12"/>
    <col width="30" customWidth="1" style="13" min="13" max="13"/>
    <col width="26" customWidth="1" style="13" min="14" max="14"/>
    <col width="38" customWidth="1" style="13" min="15" max="15"/>
    <col width="30" customWidth="1" style="13" min="16" max="16"/>
    <col width="16" customWidth="1" style="13" min="17" max="17"/>
    <col width="9" customWidth="1" style="13" min="18" max="18"/>
    <col width="34" customWidth="1" style="13" min="19" max="19"/>
    <col width="52" customWidth="1" style="13" min="20" max="20"/>
    <col width="22" customWidth="1" style="13" min="21" max="21"/>
    <col width="24" customWidth="1" style="13" min="22" max="22"/>
  </cols>
  <sheetData>
    <row r="1" ht="31.5" customHeight="1" s="14">
      <c r="A1" s="15" t="inlineStr">
        <is>
          <t>ID</t>
        </is>
      </c>
      <c r="B1" s="15" t="inlineStr">
        <is>
          <t>Priority</t>
        </is>
      </c>
      <c r="C1" s="15" t="inlineStr">
        <is>
          <t>Send?</t>
        </is>
      </c>
      <c r="D1" s="15" t="inlineStr">
        <is>
          <t>Status</t>
        </is>
      </c>
      <c r="E1" s="15" t="inlineStr">
        <is>
          <t>Category</t>
        </is>
      </c>
      <c r="F1" s="15" t="inlineStr">
        <is>
          <t>Site / person</t>
        </is>
      </c>
      <c r="G1" s="15" t="inlineStr">
        <is>
          <t>Role (people only)</t>
        </is>
      </c>
      <c r="H1" s="15" t="inlineStr">
        <is>
          <t>Page URL</t>
        </is>
      </c>
      <c r="I1" s="15" t="inlineStr">
        <is>
          <t>Page title</t>
        </is>
      </c>
      <c r="J1" s="15" t="inlineStr">
        <is>
          <t>Date</t>
        </is>
      </c>
      <c r="K1" s="15" t="inlineStr">
        <is>
          <t>Hook: what they say now / what the list holds</t>
        </is>
      </c>
      <c r="L1" s="15" t="inlineStr">
        <is>
          <t>What we offer</t>
        </is>
      </c>
      <c r="M1" s="15" t="inlineStr">
        <is>
          <t>The ask</t>
        </is>
      </c>
      <c r="N1" s="15" t="inlineStr">
        <is>
          <t>Contact name / role</t>
        </is>
      </c>
      <c r="O1" s="15" t="inlineStr">
        <is>
          <t>Contact route</t>
        </is>
      </c>
      <c r="P1" s="15" t="inlineStr">
        <is>
          <t>Email(s)</t>
        </is>
      </c>
      <c r="Q1" s="15" t="inlineStr">
        <is>
          <t>Site type</t>
        </is>
      </c>
      <c r="R1" s="15" t="inlineStr">
        <is>
          <t>Reach</t>
        </is>
      </c>
      <c r="S1" s="15" t="inlineStr">
        <is>
          <t>Fit risk</t>
        </is>
      </c>
      <c r="T1" s="15" t="inlineStr">
        <is>
          <t>Pitch note (personal context for the email)</t>
        </is>
      </c>
      <c r="U1" s="15" t="inlineStr">
        <is>
          <t>Also found under</t>
        </is>
      </c>
      <c r="V1" s="15" t="inlineStr">
        <is>
          <t>Same contact as (one email can cover)</t>
        </is>
      </c>
    </row>
    <row r="2" ht="23.85" customHeight="1" s="14">
      <c r="A2" s="16" t="inlineStr">
        <is>
          <t>P001</t>
        </is>
      </c>
      <c r="B2" s="17" t="inlineStr">
        <is>
          <t>A</t>
        </is>
      </c>
      <c r="C2" s="16" t="n"/>
      <c r="D2" s="16" t="inlineStr">
        <is>
          <t>Draft ready</t>
        </is>
      </c>
      <c r="E2" s="16" t="inlineStr">
        <is>
          <t>Outdated figure</t>
        </is>
      </c>
      <c r="F2" s="16" t="inlineStr">
        <is>
          <t>English Collective of Prostitutes</t>
        </is>
      </c>
      <c r="G2" s="16" t="n"/>
      <c r="H2" s="18" t="inlineStr">
        <is>
          <t>https://prostitutescollective.net/prostitution-what-you-need-to-know-briefing/</t>
        </is>
      </c>
      <c r="I2" s="16" t="inlineStr">
        <is>
          <t>Press Briefing: Prostitution – what you need to know</t>
        </is>
      </c>
      <c r="J2" s="16" t="inlineStr">
        <is>
          <t>May 2026</t>
        </is>
      </c>
      <c r="K2" s="16" t="inlineStr">
        <is>
          <t>"It is estimated that there are over 72,800 sex workers in the UK, the majority women."</t>
        </is>
      </c>
      <c r="L2" s="16" t="inlineStr">
        <is>
          <t>102,000 (2025)</t>
        </is>
      </c>
      <c r="M2" s="16" t="inlineStr">
        <is>
          <t>Update the figure and link to the page as source</t>
        </is>
      </c>
      <c r="N2" s="16" t="inlineStr">
        <is>
          <t>ECP press</t>
        </is>
      </c>
      <c r="O2" s="16" t="inlineStr">
        <is>
          <t>https://prostitutescollective.net/press-enquiries/ / ecp@prostitutescollective.net</t>
        </is>
      </c>
      <c r="P2" s="16" t="inlineStr">
        <is>
          <t>ecp@prostitutescollective.net</t>
        </is>
      </c>
      <c r="Q2" s="16" t="inlineStr">
        <is>
          <t>charity</t>
        </is>
      </c>
      <c r="R2" s="16" t="inlineStr">
        <is>
          <t>high</t>
        </is>
      </c>
      <c r="S2" s="16" t="inlineStr">
        <is>
          <t>as above</t>
        </is>
      </c>
      <c r="T2" s="16" t="inlineStr">
        <is>
          <t>Press briefing dated 2026 still using 2015 number.</t>
        </is>
      </c>
      <c r="U2" s="16" t="n"/>
      <c r="V2" s="16" t="inlineStr">
        <is>
          <t>P002, P010, P103</t>
        </is>
      </c>
    </row>
    <row r="3" ht="23.85" customHeight="1" s="14">
      <c r="A3" s="16" t="inlineStr">
        <is>
          <t>P002</t>
        </is>
      </c>
      <c r="B3" s="17" t="inlineStr">
        <is>
          <t>A</t>
        </is>
      </c>
      <c r="C3" s="16" t="n"/>
      <c r="D3" s="16" t="inlineStr">
        <is>
          <t>Draft ready</t>
        </is>
      </c>
      <c r="E3" s="16" t="inlineStr">
        <is>
          <t>Outdated figure</t>
        </is>
      </c>
      <c r="F3" s="16" t="inlineStr">
        <is>
          <t>English Collective of Prostitutes</t>
        </is>
      </c>
      <c r="G3" s="16" t="n"/>
      <c r="H3" s="18" t="inlineStr">
        <is>
          <t>https://prostitutescollective.net/briefing-no-nordic-model/</t>
        </is>
      </c>
      <c r="I3" s="16" t="inlineStr">
        <is>
          <t>No Nordic Model – Criminalising Clients Undermines Sex Workers' Safety</t>
        </is>
      </c>
      <c r="J3" s="16" t="inlineStr">
        <is>
          <t>2019-08-13</t>
        </is>
      </c>
      <c r="K3" s="16" t="inlineStr">
        <is>
          <t>"Of the approximately 72,800 sex workers in the UK, 88% are women."</t>
        </is>
      </c>
      <c r="L3" s="16" t="inlineStr">
        <is>
          <t>102,000 (2025)</t>
        </is>
      </c>
      <c r="M3" s="16" t="inlineStr">
        <is>
          <t>Update the figure and link to the page as source</t>
        </is>
      </c>
      <c r="N3" s="16" t="inlineStr">
        <is>
          <t>ECP</t>
        </is>
      </c>
      <c r="O3" s="16" t="inlineStr">
        <is>
          <t>ecp@prostitutescollective.net</t>
        </is>
      </c>
      <c r="P3" s="16" t="inlineStr">
        <is>
          <t>ecp@prostitutescollective.net</t>
        </is>
      </c>
      <c r="Q3" s="16" t="inlineStr">
        <is>
          <t>charity</t>
        </is>
      </c>
      <c r="R3" s="16" t="inlineStr">
        <is>
          <t>high</t>
        </is>
      </c>
      <c r="S3" s="16" t="inlineStr">
        <is>
          <t>as above</t>
        </is>
      </c>
      <c r="T3" s="16" t="inlineStr">
        <is>
          <t>Anti-Nordic-model briefing.</t>
        </is>
      </c>
      <c r="U3" s="16" t="n"/>
      <c r="V3" s="16" t="inlineStr">
        <is>
          <t>P001, P010, P103</t>
        </is>
      </c>
    </row>
    <row r="4" ht="35.05" customHeight="1" s="14">
      <c r="A4" s="16" t="inlineStr">
        <is>
          <t>P003</t>
        </is>
      </c>
      <c r="B4" s="17" t="inlineStr">
        <is>
          <t>A</t>
        </is>
      </c>
      <c r="C4" s="16" t="n"/>
      <c r="D4" s="16" t="inlineStr">
        <is>
          <t>Draft ready</t>
        </is>
      </c>
      <c r="E4" s="16" t="inlineStr">
        <is>
          <t>Outdated figure</t>
        </is>
      </c>
      <c r="F4" s="16" t="inlineStr">
        <is>
          <t>Refinery29 UK</t>
        </is>
      </c>
      <c r="G4" s="16" t="n"/>
      <c r="H4" s="18" t="inlineStr">
        <is>
          <t>https://www.refinery29.com/en-gb/2019/03/226310/sex-work-decriminalisation</t>
        </is>
      </c>
      <c r="I4" s="16" t="inlineStr">
        <is>
          <t>What Women Who Sell Sex Want YOU To Know About Their Profession</t>
        </is>
      </c>
      <c r="J4" s="16" t="inlineStr">
        <is>
          <t>2019-03-07 (upd 2019-05-21)</t>
        </is>
      </c>
      <c r="K4" s="16" t="inlineStr">
        <is>
          <t>"There are more than 72,800 sex workers in the UK, according to the government"</t>
        </is>
      </c>
      <c r="L4" s="16" t="inlineStr">
        <is>
          <t>2025 estimate of 102,000 UK sex workers</t>
        </is>
      </c>
      <c r="M4" s="16" t="inlineStr">
        <is>
          <t>Update the figure and link to the page as source</t>
        </is>
      </c>
      <c r="N4" s="16" t="inlineStr">
        <is>
          <t>Natalie Gil, writer</t>
        </is>
      </c>
      <c r="O4" s="16" t="inlineStr">
        <is>
          <t>feedback@refinery29.com</t>
        </is>
      </c>
      <c r="P4" s="16" t="inlineStr">
        <is>
          <t>feedback@refinery29.com</t>
        </is>
      </c>
      <c r="Q4" s="16" t="inlineStr">
        <is>
          <t>news</t>
        </is>
      </c>
      <c r="R4" s="16" t="inlineStr">
        <is>
          <t>high</t>
        </is>
      </c>
      <c r="S4" s="16" t="inlineStr">
        <is>
          <t>none</t>
        </is>
      </c>
      <c r="T4" s="16" t="inlineStr">
        <is>
          <t>Pro-decrim piece built on sex workers' own voices; the 72,800 "government" figure is actually a 2015 estimate, now a decade old.</t>
        </is>
      </c>
      <c r="U4" s="16" t="n"/>
      <c r="V4" s="16" t="n"/>
    </row>
    <row r="5" ht="23.85" customHeight="1" s="14">
      <c r="A5" s="16" t="inlineStr">
        <is>
          <t>P004</t>
        </is>
      </c>
      <c r="B5" s="17" t="inlineStr">
        <is>
          <t>A</t>
        </is>
      </c>
      <c r="C5" s="16" t="n"/>
      <c r="D5" s="16" t="inlineStr">
        <is>
          <t>Draft ready</t>
        </is>
      </c>
      <c r="E5" s="16" t="inlineStr">
        <is>
          <t>Outdated figure</t>
        </is>
      </c>
      <c r="F5" s="16" t="inlineStr">
        <is>
          <t>The Conversation</t>
        </is>
      </c>
      <c r="G5" s="16" t="n"/>
      <c r="H5" s="18" t="inlineStr">
        <is>
          <t>https://theconversation.com/is-prostitution-really-worth-5-7-billion-a-year-33497</t>
        </is>
      </c>
      <c r="I5" s="16" t="inlineStr">
        <is>
          <t>Is prostitution really worth £5.7 billion a year?</t>
        </is>
      </c>
      <c r="J5" s="16" t="inlineStr">
        <is>
          <t>2014-10-27</t>
        </is>
      </c>
      <c r="K5" s="16" t="inlineStr">
        <is>
          <t>"contributes an extra £5.3 billion to GDP at 2009 prices… Number of prostitutes in UK: 61,000"</t>
        </is>
      </c>
      <c r="L5" s="16" t="inlineStr">
        <is>
          <t>ONS £6.7bn + 102,000 estimate</t>
        </is>
      </c>
      <c r="M5" s="16" t="inlineStr">
        <is>
          <t>Update the figure and link to the page as source</t>
        </is>
      </c>
      <c r="N5" s="16" t="inlineStr">
        <is>
          <t>Prof Sir David Spiegelhalter (author); UK editors</t>
        </is>
      </c>
      <c r="O5" s="16" t="inlineStr">
        <is>
          <t>uk-support@theconversation.com (or author via Cambridge)</t>
        </is>
      </c>
      <c r="P5" s="16" t="inlineStr">
        <is>
          <t>uk-support@theconversation.com</t>
        </is>
      </c>
      <c r="Q5" s="16" t="inlineStr">
        <is>
          <t>academic/news</t>
        </is>
      </c>
      <c r="R5" s="16" t="inlineStr">
        <is>
          <t>high</t>
        </is>
      </c>
      <c r="S5" s="16" t="inlineStr">
        <is>
          <t>none</t>
        </is>
      </c>
      <c r="T5" s="16" t="inlineStr">
        <is>
          <t>Spiegelhalter's dissection of ONS assumptions; extremely well-linked evergreen.</t>
        </is>
      </c>
      <c r="U5" s="16" t="n"/>
      <c r="V5" s="16" t="inlineStr">
        <is>
          <t>P162</t>
        </is>
      </c>
    </row>
    <row r="6" ht="23.85" customHeight="1" s="14">
      <c r="A6" s="16" t="inlineStr">
        <is>
          <t>P005</t>
        </is>
      </c>
      <c r="B6" s="17" t="inlineStr">
        <is>
          <t>A</t>
        </is>
      </c>
      <c r="C6" s="16" t="n"/>
      <c r="D6" s="16" t="inlineStr">
        <is>
          <t>Draft ready</t>
        </is>
      </c>
      <c r="E6" s="16" t="inlineStr">
        <is>
          <t>Resource / links page</t>
        </is>
      </c>
      <c r="F6" s="16" t="inlineStr">
        <is>
          <t>TransActual</t>
        </is>
      </c>
      <c r="G6" s="16" t="n"/>
      <c r="H6" s="18" t="inlineStr">
        <is>
          <t>https://transactual.org.uk/transorgs/</t>
        </is>
      </c>
      <c r="I6" s="16" t="inlineStr">
        <is>
          <t>Sources of support</t>
        </is>
      </c>
      <c r="J6" s="16" t="n"/>
      <c r="K6" s="16" t="inlineStr">
        <is>
          <t>100+ orgs incl. "Support for Sex Workers": SWARM, NUM, The Men's Room, THORN, x:talk</t>
        </is>
      </c>
      <c r="L6" s="16" t="inlineStr">
        <is>
          <t>that sex-work sub-list</t>
        </is>
      </c>
      <c r="M6" s="16" t="inlineStr">
        <is>
          <t>Add the page to the links / resources list</t>
        </is>
      </c>
      <c r="N6" s="16" t="inlineStr">
        <is>
          <t>Info team (page invites missing-org suggestions)</t>
        </is>
      </c>
      <c r="O6" s="16" t="inlineStr">
        <is>
          <t>info@transactual.org.uk</t>
        </is>
      </c>
      <c r="P6" s="16" t="inlineStr">
        <is>
          <t>info@transactual.org.uk</t>
        </is>
      </c>
      <c r="Q6" s="16" t="inlineStr">
        <is>
          <t>charity</t>
        </is>
      </c>
      <c r="R6" s="16" t="inlineStr">
        <is>
          <t>high</t>
        </is>
      </c>
      <c r="S6" s="16" t="inlineStr">
        <is>
          <t>they list support orgs, not data pages; Men's Room link is outdated (now Our Room)</t>
        </is>
      </c>
      <c r="T6" s="16" t="inlineStr">
        <is>
          <t>Page explicitly asks for missing entries; offer the Our Room rename plus our trans-inclusive workforce data.</t>
        </is>
      </c>
      <c r="U6" s="16" t="n"/>
      <c r="V6" s="16" t="n"/>
    </row>
    <row r="7" ht="35.05" customHeight="1" s="14">
      <c r="A7" s="16" t="inlineStr">
        <is>
          <t>P006</t>
        </is>
      </c>
      <c r="B7" s="17" t="inlineStr">
        <is>
          <t>A</t>
        </is>
      </c>
      <c r="C7" s="16" t="n"/>
      <c r="D7" s="16" t="inlineStr">
        <is>
          <t>Draft ready</t>
        </is>
      </c>
      <c r="E7" s="16" t="inlineStr">
        <is>
          <t>Journalist / academic / podcast</t>
        </is>
      </c>
      <c r="F7" s="16" t="inlineStr">
        <is>
          <t>Kate Lister</t>
        </is>
      </c>
      <c r="G7" s="16" t="inlineStr">
        <is>
          <t>Sex historian, Leeds Trinity; host Betwixt the Sheets (History Hit); i news columnist; Whores of Yore</t>
        </is>
      </c>
      <c r="H7" s="18" t="inlineStr">
        <is>
          <t>https://www.drkatelister.com/podcasts/</t>
        </is>
      </c>
      <c r="I7" s="16" t="inlineStr">
        <is>
          <t>Betwixt the Sheets (2025 British Podcast Awards Listener's Choice); Mistresses (Audible, 2025)</t>
        </is>
      </c>
      <c r="J7" s="16" t="n"/>
      <c r="K7" s="16" t="inlineStr">
        <is>
          <t>History of sex for sale; Whores of Yore makes sex-work research freely accessible</t>
        </is>
      </c>
      <c r="L7" s="16" t="inlineStr">
        <is>
          <t>Modern baseline to pair with historical pieces and social posts</t>
        </is>
      </c>
      <c r="M7" s="16" t="inlineStr">
        <is>
          <t>Share as a source for their next piece</t>
        </is>
      </c>
      <c r="N7" s="16" t="n"/>
      <c r="O7" s="16" t="inlineStr">
        <is>
          <t>betwixt@historyhit.com (podcast); agent dorie@doriesimmonds.com; X @k8_lister</t>
        </is>
      </c>
      <c r="P7" s="16" t="inlineStr">
        <is>
          <t>betwixt@historyhit.com; dorie@doriesimmonds.com</t>
        </is>
      </c>
      <c r="Q7" s="16" t="inlineStr">
        <is>
          <t>podcast/academic</t>
        </is>
      </c>
      <c r="R7" s="16" t="inlineStr">
        <is>
          <t>high</t>
        </is>
      </c>
      <c r="S7" s="16" t="inlineStr">
        <is>
          <t>none</t>
        </is>
      </c>
      <c r="T7" s="16" t="inlineStr">
        <is>
          <t>Whores of Yore exists to share sex-work research openly; a CC BY dataset with a 2025 estimate is exactly what she amplifies.</t>
        </is>
      </c>
      <c r="U7" s="16" t="n"/>
      <c r="V7" s="16" t="n"/>
    </row>
    <row r="8" ht="35.05" customHeight="1" s="14">
      <c r="A8" s="16" t="inlineStr">
        <is>
          <t>P007</t>
        </is>
      </c>
      <c r="B8" s="17" t="inlineStr">
        <is>
          <t>A</t>
        </is>
      </c>
      <c r="C8" s="16" t="n"/>
      <c r="D8" s="16" t="inlineStr">
        <is>
          <t>Draft ready</t>
        </is>
      </c>
      <c r="E8" s="16" t="inlineStr">
        <is>
          <t>Journalist / academic / podcast</t>
        </is>
      </c>
      <c r="F8" s="16" t="inlineStr">
        <is>
          <t>Maya Oppenheim</t>
        </is>
      </c>
      <c r="G8" s="16" t="inlineStr">
        <is>
          <t>Freelance journalist (ex-Independent Women's Correspondent; now Observer, Times, i, Novara, Cosmo)</t>
        </is>
      </c>
      <c r="H8" s="18" t="inlineStr">
        <is>
          <t>https://novaramedia.com/2025/06/17/sex-workers-friends-and-family-could-be-criminalised-campaigners-warn/</t>
        </is>
      </c>
      <c r="I8" s="16" t="inlineStr">
        <is>
          <t>"Sex Workers' Friends and Family Could Be Criminalised, Campaigners Warn" (Novara, 17 Jun 2025)</t>
        </is>
      </c>
      <c r="J8" s="16" t="n"/>
      <c r="K8" s="16" t="inlineStr">
        <is>
          <t>Antoniazzi's Crime and Policing Bill clauses would criminalise sex workers' associates and endanger safety</t>
        </is>
      </c>
      <c r="L8" s="16" t="inlineStr">
        <is>
          <t>Hard policing/safety numbers for next Bill or policy story</t>
        </is>
      </c>
      <c r="M8" s="16" t="inlineStr">
        <is>
          <t>Share as a source for their next piece</t>
        </is>
      </c>
      <c r="N8" s="16" t="n"/>
      <c r="O8" s="16" t="inlineStr">
        <is>
          <t>mayaruthoppenheim@gmail.com (published on maya-oppenheim.com); X @MayaOppenheim</t>
        </is>
      </c>
      <c r="P8" s="16" t="inlineStr">
        <is>
          <t>mayaruthoppenheim@gmail.com</t>
        </is>
      </c>
      <c r="Q8" s="16" t="inlineStr">
        <is>
          <t>journalist</t>
        </is>
      </c>
      <c r="R8" s="16" t="inlineStr">
        <is>
          <t>high</t>
        </is>
      </c>
      <c r="S8" s="16" t="inlineStr">
        <is>
          <t>none</t>
        </is>
      </c>
      <c r="T8" s="16" t="inlineStr">
        <is>
          <t>She covered the sex-work clauses of the Crime and Policing Bill for Novara after going freelance; the policing and safety tables give the numbers her campaigner sources lacked.</t>
        </is>
      </c>
      <c r="U8" s="16" t="n"/>
      <c r="V8" s="16" t="n"/>
    </row>
    <row r="9" ht="23.85" customHeight="1" s="14">
      <c r="A9" s="16" t="inlineStr">
        <is>
          <t>P008</t>
        </is>
      </c>
      <c r="B9" s="17" t="inlineStr">
        <is>
          <t>A</t>
        </is>
      </c>
      <c r="C9" s="16" t="n"/>
      <c r="D9" s="16" t="inlineStr">
        <is>
          <t>Draft ready</t>
        </is>
      </c>
      <c r="E9" s="16" t="inlineStr">
        <is>
          <t>Journalist / academic / podcast</t>
        </is>
      </c>
      <c r="F9" s="16" t="inlineStr">
        <is>
          <t>Zack Polanski</t>
        </is>
      </c>
      <c r="G9" s="16" t="inlineStr">
        <is>
          <t>Host, Bold Politics podcast (Green Party leader)</t>
        </is>
      </c>
      <c r="H9" s="18" t="inlineStr">
        <is>
          <t>https://podcasts.apple.com/za/podcast/its-time-to-decriminalise-sex-work/id1837201724?i=1000768640818</t>
        </is>
      </c>
      <c r="I9" s="16" t="inlineStr">
        <is>
          <t>"It's Time to Decriminalise Sex Work" (19 May 2026)</t>
        </is>
      </c>
      <c r="J9" s="16" t="n"/>
      <c r="K9" s="16" t="inlineStr">
        <is>
          <t>Interviewed Decrim Now organiser Audrey; Nordic model has failed; UK law makes workers less safe</t>
        </is>
      </c>
      <c r="L9" s="16" t="inlineStr">
        <is>
          <t>Show-notes citation and follow-up episode</t>
        </is>
      </c>
      <c r="M9" s="16" t="inlineStr">
        <is>
          <t>Share as a source for their next piece</t>
        </is>
      </c>
      <c r="N9" s="16" t="n"/>
      <c r="O9" s="16" t="inlineStr">
        <is>
          <t>zack@boldpolitics.co.uk</t>
        </is>
      </c>
      <c r="P9" s="16" t="inlineStr">
        <is>
          <t>zack@boldpolitics.co.uk</t>
        </is>
      </c>
      <c r="Q9" s="16" t="inlineStr">
        <is>
          <t>podcast</t>
        </is>
      </c>
      <c r="R9" s="16" t="inlineStr">
        <is>
          <t>high</t>
        </is>
      </c>
      <c r="S9" s="16" t="inlineStr">
        <is>
          <t>political figure; expect show-notes link only</t>
        </is>
      </c>
      <c r="T9" s="16" t="inlineStr">
        <is>
          <t>His May 2026 episode argued UK law makes sex workers unsafe; the page gives the policing and safety numbers to back it.</t>
        </is>
      </c>
      <c r="U9" s="16" t="n"/>
      <c r="V9" s="16" t="n"/>
    </row>
    <row r="10" ht="23.85" customHeight="1" s="14">
      <c r="A10" s="16" t="inlineStr">
        <is>
          <t>P009</t>
        </is>
      </c>
      <c r="B10" s="17" t="inlineStr">
        <is>
          <t>A</t>
        </is>
      </c>
      <c r="C10" s="16" t="n"/>
      <c r="D10" s="16" t="inlineStr">
        <is>
          <t>Draft ready</t>
        </is>
      </c>
      <c r="E10" s="16" t="inlineStr">
        <is>
          <t>Outdated figure</t>
        </is>
      </c>
      <c r="F10" s="16" t="inlineStr">
        <is>
          <t>EachOther</t>
        </is>
      </c>
      <c r="G10" s="16" t="n"/>
      <c r="H10" s="18" t="inlineStr">
        <is>
          <t>https://eachother.org.uk/why-the-sexual-exploitation-bill-will-make-vulnerable-women-less-safe/</t>
        </is>
      </c>
      <c r="I10" s="16" t="inlineStr">
        <is>
          <t>Why The Sexual Exploitation Bill Will Make Vulnerable Women Less Safe</t>
        </is>
      </c>
      <c r="J10" s="16" t="inlineStr">
        <is>
          <t>2020-12-17</t>
        </is>
      </c>
      <c r="K10" s="16" t="inlineStr">
        <is>
          <t>"Britain is home to more than 72,800 sex workers, according to the latest estimates, of which 88% are women."</t>
        </is>
      </c>
      <c r="L10" s="16" t="inlineStr">
        <is>
          <t>2025 estimate of 102,000 + sourced gender split</t>
        </is>
      </c>
      <c r="M10" s="16" t="inlineStr">
        <is>
          <t>Update the figure and link to the page as source</t>
        </is>
      </c>
      <c r="N10" s="16" t="inlineStr">
        <is>
          <t>Emma (editorial)</t>
        </is>
      </c>
      <c r="O10" s="16" t="inlineStr">
        <is>
          <t>Emma@eachother.org.uk / info@eachother.org.uk</t>
        </is>
      </c>
      <c r="P10" s="16" t="inlineStr">
        <is>
          <t>Emma@eachother.org.uk; info@eachother.org.uk</t>
        </is>
      </c>
      <c r="Q10" s="16" t="inlineStr">
        <is>
          <t>charity/news</t>
        </is>
      </c>
      <c r="R10" s="16" t="inlineStr">
        <is>
          <t>medium</t>
        </is>
      </c>
      <c r="S10" s="16" t="inlineStr">
        <is>
          <t>none</t>
        </is>
      </c>
      <c r="T10" s="16" t="inlineStr">
        <is>
          <t>Human-rights charity arguing against the Nordic-model bill; links "latest estimates" to the 2016 HASC PDF.</t>
        </is>
      </c>
      <c r="U10" s="16" t="n"/>
      <c r="V10" s="16" t="n"/>
    </row>
    <row r="11" ht="46.25" customHeight="1" s="14">
      <c r="A11" s="16" t="inlineStr">
        <is>
          <t>P010</t>
        </is>
      </c>
      <c r="B11" s="17" t="inlineStr">
        <is>
          <t>A</t>
        </is>
      </c>
      <c r="C11" s="16" t="n"/>
      <c r="D11" s="16" t="inlineStr">
        <is>
          <t>Draft ready</t>
        </is>
      </c>
      <c r="E11" s="16" t="inlineStr">
        <is>
          <t>Outdated figure</t>
        </is>
      </c>
      <c r="F11" s="16" t="inlineStr">
        <is>
          <t>English Collective of Prostitutes</t>
        </is>
      </c>
      <c r="G11" s="16" t="n"/>
      <c r="H11" s="18" t="inlineStr">
        <is>
          <t>https://prostitutescollective.net/facts-about-sex-work-sheet/</t>
        </is>
      </c>
      <c r="I11" s="16" t="inlineStr">
        <is>
          <t>Facts about sex work</t>
        </is>
      </c>
      <c r="J11" s="16" t="inlineStr">
        <is>
          <t>updated 2025</t>
        </is>
      </c>
      <c r="K11" s="16" t="inlineStr">
        <is>
          <t>"Of the approximately 72,800 sex workers in the UK — at least 88% are women." || ONS/Brooks-Gordon 72,800, Home Office 2004, Guardian, NUM, Met FOI, Belfast Telegraph, MdM || Headline 72,800 workers (Brooks-Gordon 2015), Home Office 2004 motives, 2021 police-violence figure</t>
        </is>
      </c>
      <c r="L11" s="16" t="inlineStr">
        <is>
          <t>102,000 (2025) + gender split || replace the 2015 72,800 figure with the 2025 estimate || offer 102,000 2025 estimate</t>
        </is>
      </c>
      <c r="M11" s="16" t="inlineStr">
        <is>
          <t>Update the figure and link to the page as source</t>
        </is>
      </c>
      <c r="N11" s="16" t="inlineStr">
        <is>
          <t>ECP office || ECP office, Crossroads Women's Centre</t>
        </is>
      </c>
      <c r="O11" s="16" t="inlineStr">
        <is>
          <t>ecp@prostitutescollective.net || ecp@prostitutescollective.net (020 7482 2496) || https://prostitutescollective.net/contact-us/</t>
        </is>
      </c>
      <c r="P11" s="16" t="inlineStr">
        <is>
          <t>ecp@prostitutescollective.net</t>
        </is>
      </c>
      <c r="Q11" s="16" t="inlineStr">
        <is>
          <t>charity/campaign</t>
        </is>
      </c>
      <c r="R11" s="16" t="inlineStr">
        <is>
          <t>high</t>
        </is>
      </c>
      <c r="S11" s="16" t="inlineStr">
        <is>
          <t>source of the zombie stat; may be territorial || campaigning org; will scrutinise methodology || political positioning; will scrutinise methodology</t>
        </is>
      </c>
      <c r="T11" s="16" t="inlineStr">
        <is>
          <t>Their factsheet is the upstream for half the pages on this list — a fix here propagates. || Updated through June 2025 and leads with the 72,800 figure our estimate supersedes; offer the method note. || Your headline 72,800 is 2015 vintage; our 2025 estimate is open-method and CC BY.</t>
        </is>
      </c>
      <c r="U11" s="16" t="inlineStr">
        <is>
          <t>Resource / links page; Law, education &amp; student</t>
        </is>
      </c>
      <c r="V11" s="16" t="inlineStr">
        <is>
          <t>P001, P002, P103</t>
        </is>
      </c>
    </row>
    <row r="12" ht="23.85" customHeight="1" s="14">
      <c r="A12" s="16" t="inlineStr">
        <is>
          <t>P011</t>
        </is>
      </c>
      <c r="B12" s="17" t="inlineStr">
        <is>
          <t>A</t>
        </is>
      </c>
      <c r="C12" s="16" t="n"/>
      <c r="D12" s="16" t="inlineStr">
        <is>
          <t>Draft ready</t>
        </is>
      </c>
      <c r="E12" s="16" t="inlineStr">
        <is>
          <t>Outdated figure</t>
        </is>
      </c>
      <c r="F12" s="16" t="inlineStr">
        <is>
          <t>Grazia</t>
        </is>
      </c>
      <c r="G12" s="16" t="n"/>
      <c r="H12" s="18" t="inlineStr">
        <is>
          <t>https://graziadaily.co.uk/life/real-life/should-you-date-men-paid-for-sex/</t>
        </is>
      </c>
      <c r="I12" s="16" t="inlineStr">
        <is>
          <t>One in 10 British Men Has Paid For Sex – Should You Date Someone Who Has?</t>
        </is>
      </c>
      <c r="J12" s="16" t="inlineStr">
        <is>
          <t>2019-10-31</t>
        </is>
      </c>
      <c r="K12" s="16" t="inlineStr">
        <is>
          <t>"risen from 2% in 1990, to 4% in 2000, to 11% in the most recent Survey of Sexual Attitudes and Lifestyles"</t>
        </is>
      </c>
      <c r="L12" s="16" t="inlineStr">
        <is>
          <t>Sourced Natsal client statistics with dates, plus our 2025 population estimate</t>
        </is>
      </c>
      <c r="M12" s="16" t="inlineStr">
        <is>
          <t>Update the figure and link to the page as source</t>
        </is>
      </c>
      <c r="N12" s="16" t="inlineStr">
        <is>
          <t>Rebecca Reid, freelance writer</t>
        </is>
      </c>
      <c r="O12" s="16" t="inlineStr">
        <is>
          <t>https://graziadaily.co.uk/contact-us/ (no email on site)</t>
        </is>
      </c>
      <c r="P12" s="16" t="n"/>
      <c r="Q12" s="16" t="inlineStr">
        <is>
          <t>news/magazine</t>
        </is>
      </c>
      <c r="R12" s="16" t="inlineStr">
        <is>
          <t>high</t>
        </is>
      </c>
      <c r="S12" s="16" t="inlineStr">
        <is>
          <t>none</t>
        </is>
      </c>
      <c r="T12" s="16" t="inlineStr">
        <is>
          <t>Dating-ethics angle; the "most recent" Natsal cited is Natsal-3 (2010–12 fieldwork), so a dated hook is easy.</t>
        </is>
      </c>
      <c r="U12" s="16" t="n"/>
      <c r="V12" s="16" t="n"/>
    </row>
    <row r="13" ht="23.85" customHeight="1" s="14">
      <c r="A13" s="16" t="inlineStr">
        <is>
          <t>P012</t>
        </is>
      </c>
      <c r="B13" s="17" t="inlineStr">
        <is>
          <t>A</t>
        </is>
      </c>
      <c r="C13" s="16" t="n"/>
      <c r="D13" s="16" t="inlineStr">
        <is>
          <t>Draft ready</t>
        </is>
      </c>
      <c r="E13" s="16" t="inlineStr">
        <is>
          <t>Outdated figure</t>
        </is>
      </c>
      <c r="F13" s="16" t="inlineStr">
        <is>
          <t>IBTimes UK</t>
        </is>
      </c>
      <c r="G13" s="16" t="n"/>
      <c r="H13" s="18" t="inlineStr">
        <is>
          <t>https://www.ibtimes.co.uk/prostitution-11-british-men-pay-sex-couples-have-less-sex-1990s-1475302</t>
        </is>
      </c>
      <c r="I13" s="16" t="inlineStr">
        <is>
          <t>Prostitution: 11% of British Men Pay for Sex as Couples Have Less Sex Than in the 1990s</t>
        </is>
      </c>
      <c r="J13" s="16" t="inlineStr">
        <is>
          <t>2014-11-18</t>
        </is>
      </c>
      <c r="K13" s="16" t="inlineStr">
        <is>
          <t>"A new report has shown that 11% of British males have paid for sex in their lifetime"</t>
        </is>
      </c>
      <c r="L13" s="16" t="inlineStr">
        <is>
          <t>Sourced client stats</t>
        </is>
      </c>
      <c r="M13" s="16" t="inlineStr">
        <is>
          <t>Update the figure and link to the page as source</t>
        </is>
      </c>
      <c r="N13" s="16" t="inlineStr">
        <is>
          <t>Lianna Brinded (since left) → news desk</t>
        </is>
      </c>
      <c r="O13" s="16" t="inlineStr">
        <is>
          <t>info@ibtimes.co.uk</t>
        </is>
      </c>
      <c r="P13" s="16" t="inlineStr">
        <is>
          <t>info@ibtimes.co.uk</t>
        </is>
      </c>
      <c r="Q13" s="16" t="inlineStr">
        <is>
          <t>news</t>
        </is>
      </c>
      <c r="R13" s="16" t="inlineStr">
        <is>
          <t>medium</t>
        </is>
      </c>
      <c r="S13" s="16" t="inlineStr">
        <is>
          <t>none</t>
        </is>
      </c>
      <c r="T13" s="16" t="inlineStr">
        <is>
          <t>Ties paying for sex to declining couple sex frequency; Natsal-3 based.</t>
        </is>
      </c>
      <c r="U13" s="16" t="n"/>
      <c r="V13" s="16" t="n"/>
    </row>
    <row r="14" ht="23.85" customHeight="1" s="14">
      <c r="A14" s="16" t="inlineStr">
        <is>
          <t>P013</t>
        </is>
      </c>
      <c r="B14" s="17" t="inlineStr">
        <is>
          <t>A</t>
        </is>
      </c>
      <c r="C14" s="16" t="n"/>
      <c r="D14" s="16" t="inlineStr">
        <is>
          <t>Draft ready</t>
        </is>
      </c>
      <c r="E14" s="16" t="inlineStr">
        <is>
          <t>Outdated figure</t>
        </is>
      </c>
      <c r="F14" s="16" t="inlineStr">
        <is>
          <t>Migrants' Rights Network</t>
        </is>
      </c>
      <c r="G14" s="16" t="n"/>
      <c r="H14" s="18" t="inlineStr">
        <is>
          <t>https://migrantsrights.org.uk/2025/06/02/decriminalisation/</t>
        </is>
      </c>
      <c r="I14" s="16" t="inlineStr">
        <is>
          <t>Migrant Justice is Sex Worker Justice: Decrim Now!</t>
        </is>
      </c>
      <c r="J14" s="16" t="inlineStr">
        <is>
          <t>2025-06-02</t>
        </is>
      </c>
      <c r="K14" s="16" t="inlineStr">
        <is>
          <t>"of the approximately 72,800 sex workers in the UK, the majority are mothers working to support families"</t>
        </is>
      </c>
      <c r="L14" s="16" t="inlineStr">
        <is>
          <t>2025 estimate of 102,000</t>
        </is>
      </c>
      <c r="M14" s="16" t="inlineStr">
        <is>
          <t>Update the figure and link to the page as source</t>
        </is>
      </c>
      <c r="N14" s="16" t="inlineStr">
        <is>
          <t>Press/comms</t>
        </is>
      </c>
      <c r="O14" s="16" t="inlineStr">
        <is>
          <t>press@migrantsrights.org.uk / info@migrantsrights.org.uk</t>
        </is>
      </c>
      <c r="P14" s="16" t="inlineStr">
        <is>
          <t>info@migrantsrights.org.uk; press@migrantsrights.org.uk</t>
        </is>
      </c>
      <c r="Q14" s="16" t="inlineStr">
        <is>
          <t>charity</t>
        </is>
      </c>
      <c r="R14" s="16" t="inlineStr">
        <is>
          <t>medium</t>
        </is>
      </c>
      <c r="S14" s="16" t="inlineStr">
        <is>
          <t>none</t>
        </is>
      </c>
      <c r="T14" s="16" t="inlineStr">
        <is>
          <t>Very recent pro-decrim post still quoting a 2015 number, easy "you published this in 2025" hook.</t>
        </is>
      </c>
      <c r="U14" s="16" t="n"/>
      <c r="V14" s="16" t="n"/>
    </row>
    <row r="15" ht="23.85" customHeight="1" s="14">
      <c r="A15" s="16" t="inlineStr">
        <is>
          <t>P014</t>
        </is>
      </c>
      <c r="B15" s="17" t="inlineStr">
        <is>
          <t>A</t>
        </is>
      </c>
      <c r="C15" s="16" t="n"/>
      <c r="D15" s="16" t="inlineStr">
        <is>
          <t>Draft ready</t>
        </is>
      </c>
      <c r="E15" s="16" t="inlineStr">
        <is>
          <t>Outdated figure</t>
        </is>
      </c>
      <c r="F15" s="16" t="inlineStr">
        <is>
          <t>Oakwood Solicitors</t>
        </is>
      </c>
      <c r="G15" s="16" t="n"/>
      <c r="H15" s="18" t="inlineStr">
        <is>
          <t>https://www.oakwoodsolicitors.co.uk/knowledge/sex-workers/</t>
        </is>
      </c>
      <c r="I15" s="16" t="inlineStr">
        <is>
          <t>Sex Workers and the Adversity They Face</t>
        </is>
      </c>
      <c r="J15" s="16" t="inlineStr">
        <is>
          <t>2019-03-05</t>
        </is>
      </c>
      <c r="K15" s="16" t="inlineStr">
        <is>
          <t>"Currently in the UK, there are approximately 72,800 sex workers, of which 88% are women."</t>
        </is>
      </c>
      <c r="L15" s="16" t="inlineStr">
        <is>
          <t>2025 estimate of 102,000 + gender split</t>
        </is>
      </c>
      <c r="M15" s="16" t="inlineStr">
        <is>
          <t>Update the figure and link to the page as source</t>
        </is>
      </c>
      <c r="N15" s="16" t="inlineStr">
        <is>
          <t>Marketing/knowledge team</t>
        </is>
      </c>
      <c r="O15" s="16" t="inlineStr">
        <is>
          <t>enquiries@oakwoodsolicitors.co.uk</t>
        </is>
      </c>
      <c r="P15" s="16" t="inlineStr">
        <is>
          <t>enquiries@oakwoodsolicitors.co.uk</t>
        </is>
      </c>
      <c r="Q15" s="16" t="inlineStr">
        <is>
          <t>law-firm</t>
        </is>
      </c>
      <c r="R15" s="16" t="inlineStr">
        <is>
          <t>medium</t>
        </is>
      </c>
      <c r="S15" s="16" t="inlineStr">
        <is>
          <t>none</t>
        </is>
      </c>
      <c r="T15" s="16" t="inlineStr">
        <is>
          <t>Leeds firm's knowledge page argues for decriminalisation on safety grounds.</t>
        </is>
      </c>
      <c r="U15" s="16" t="n"/>
      <c r="V15" s="16" t="n"/>
    </row>
    <row r="16" ht="23.85" customHeight="1" s="14">
      <c r="A16" s="16" t="inlineStr">
        <is>
          <t>P015</t>
        </is>
      </c>
      <c r="B16" s="17" t="inlineStr">
        <is>
          <t>A</t>
        </is>
      </c>
      <c r="C16" s="16" t="n"/>
      <c r="D16" s="16" t="inlineStr">
        <is>
          <t>Draft ready</t>
        </is>
      </c>
      <c r="E16" s="16" t="inlineStr">
        <is>
          <t>Outdated figure</t>
        </is>
      </c>
      <c r="F16" s="16" t="inlineStr">
        <is>
          <t>STOP THE TRAFFIK</t>
        </is>
      </c>
      <c r="G16" s="16" t="n"/>
      <c r="H16" s="18" t="inlineStr">
        <is>
          <t>https://stopthetraffik.org/sex-work-exploitation-need-know/</t>
        </is>
      </c>
      <c r="I16" s="16" t="inlineStr">
        <is>
          <t>Sex work and exploitation: what do you need to know?</t>
        </is>
      </c>
      <c r="J16" s="16" t="inlineStr">
        <is>
          <t>2021-05-10</t>
        </is>
      </c>
      <c r="K16" s="16" t="inlineStr">
        <is>
          <t>"According to research, there were approximately 72,800 sex workers in the UK in 2015."</t>
        </is>
      </c>
      <c r="L16" s="16" t="inlineStr">
        <is>
          <t>2025 estimate of 102,000</t>
        </is>
      </c>
      <c r="M16" s="16" t="inlineStr">
        <is>
          <t>Update the figure and link to the page as source</t>
        </is>
      </c>
      <c r="N16" s="16" t="inlineStr">
        <is>
          <t>Comms team</t>
        </is>
      </c>
      <c r="O16" s="16" t="inlineStr">
        <is>
          <t>info@stopthetraffik.org</t>
        </is>
      </c>
      <c r="P16" s="16" t="inlineStr">
        <is>
          <t>info@stopthetraffik.org</t>
        </is>
      </c>
      <c r="Q16" s="16" t="inlineStr">
        <is>
          <t>charity</t>
        </is>
      </c>
      <c r="R16" s="16" t="inlineStr">
        <is>
          <t>medium</t>
        </is>
      </c>
      <c r="S16" s="16" t="inlineStr">
        <is>
          <t>anti-trafficking framing (but distinguishes consensual sex work)</t>
        </is>
      </c>
      <c r="T16" s="16" t="inlineStr">
        <is>
          <t>Explainer separating sex work from exploitation; explicitly dates its figure to 2015.</t>
        </is>
      </c>
      <c r="U16" s="16" t="n"/>
      <c r="V16" s="16" t="n"/>
    </row>
    <row r="17" ht="23.85" customHeight="1" s="14">
      <c r="A17" s="16" t="inlineStr">
        <is>
          <t>P016</t>
        </is>
      </c>
      <c r="B17" s="17" t="inlineStr">
        <is>
          <t>A</t>
        </is>
      </c>
      <c r="C17" s="16" t="n"/>
      <c r="D17" s="16" t="inlineStr">
        <is>
          <t>Draft ready</t>
        </is>
      </c>
      <c r="E17" s="16" t="inlineStr">
        <is>
          <t>Outdated figure</t>
        </is>
      </c>
      <c r="F17" s="16" t="inlineStr">
        <is>
          <t>Safeline</t>
        </is>
      </c>
      <c r="G17" s="16" t="n"/>
      <c r="H17" s="18" t="inlineStr">
        <is>
          <t>https://safeline.org.uk/resources/information-for-professionals/sexual-violence-against-women-in-sex-work/</t>
        </is>
      </c>
      <c r="I17" s="16" t="inlineStr">
        <is>
          <t>Sexual violence against women in sex work</t>
        </is>
      </c>
      <c r="J17" s="16" t="inlineStr">
        <is>
          <t>unknown</t>
        </is>
      </c>
      <c r="K17" s="16" t="inlineStr">
        <is>
          <t>"In 2015, it was estimated that approximately 72,800 people were involved in sex work in the UK."</t>
        </is>
      </c>
      <c r="L17" s="16" t="inlineStr">
        <is>
          <t>2025 estimate of 102,000</t>
        </is>
      </c>
      <c r="M17" s="16" t="inlineStr">
        <is>
          <t>Update the figure and link to the page as source</t>
        </is>
      </c>
      <c r="N17" s="16" t="inlineStr">
        <is>
          <t>Safeline office / comms</t>
        </is>
      </c>
      <c r="O17" s="16" t="inlineStr">
        <is>
          <t>office@safeline.org.uk</t>
        </is>
      </c>
      <c r="P17" s="16" t="inlineStr">
        <is>
          <t>office@safeline.org.uk</t>
        </is>
      </c>
      <c r="Q17" s="16" t="inlineStr">
        <is>
          <t>charity</t>
        </is>
      </c>
      <c r="R17" s="16" t="inlineStr">
        <is>
          <t>medium</t>
        </is>
      </c>
      <c r="S17" s="16" t="inlineStr">
        <is>
          <t>none</t>
        </is>
      </c>
      <c r="T17" s="16" t="inlineStr">
        <is>
          <t>Professional-facing resource on sexual violence; wants current prevalence for practitioners.</t>
        </is>
      </c>
      <c r="U17" s="16" t="n"/>
      <c r="V17" s="16" t="n"/>
    </row>
    <row r="18" ht="46.25" customHeight="1" s="14">
      <c r="A18" s="16" t="inlineStr">
        <is>
          <t>P017</t>
        </is>
      </c>
      <c r="B18" s="17" t="inlineStr">
        <is>
          <t>A</t>
        </is>
      </c>
      <c r="C18" s="16" t="n"/>
      <c r="D18" s="16" t="inlineStr">
        <is>
          <t>Draft ready</t>
        </is>
      </c>
      <c r="E18" s="16" t="inlineStr">
        <is>
          <t>Resource / links page</t>
        </is>
      </c>
      <c r="F18" s="16" t="inlineStr">
        <is>
          <t>Backlash UK</t>
        </is>
      </c>
      <c r="G18" s="16" t="n"/>
      <c r="H18" s="18" t="inlineStr">
        <is>
          <t>https://www.backlash.org.uk/law/sex-work/</t>
        </is>
      </c>
      <c r="I18" s="16" t="inlineStr">
        <is>
          <t>Sex Work (law guide)</t>
        </is>
      </c>
      <c r="J18" s="16" t="n"/>
      <c r="K18" s="16" t="inlineStr">
        <is>
          <t>legislation.gov.uk, CPS guidance, Wikipedia, ECP, TLC Trust, Open Doors || Plain-English summary of SOA 1956/2003, s53A strict liability, phone-box cards; has further-reading list (CPS, ECP, NHS); no figures</t>
        </is>
      </c>
      <c r="L18" s="16" t="inlineStr">
        <is>
          <t>"further reading" after the case law || add to further-reading list; cite 102,000 estimate</t>
        </is>
      </c>
      <c r="M18" s="16" t="inlineStr">
        <is>
          <t>Add the page to the links / resources list</t>
        </is>
      </c>
      <c r="N18" s="16" t="inlineStr">
        <is>
          <t>Backlash committee</t>
        </is>
      </c>
      <c r="O18" s="16" t="inlineStr">
        <is>
          <t>backlashuk@gmail.com || https://www.backlash.org.uk/contact/</t>
        </is>
      </c>
      <c r="P18" s="16" t="inlineStr">
        <is>
          <t>backlashuk@gmail.com</t>
        </is>
      </c>
      <c r="Q18" s="16" t="inlineStr">
        <is>
          <t>other</t>
        </is>
      </c>
      <c r="R18" s="16" t="inlineStr">
        <is>
          <t>medium</t>
        </is>
      </c>
      <c r="S18" s="16" t="inlineStr">
        <is>
          <t>libertarian campaign group || none; campaign group already links out to CPS/ECP</t>
        </is>
      </c>
      <c r="T18" s="16" t="inlineStr">
        <is>
          <t>Their law page has no numbers at all; offer the stats page as the empirical companion to their legal summary. || Your further-reading list already carries CPS and ECP — a sourced stats page with the same legislation citations would sit naturally beside them.</t>
        </is>
      </c>
      <c r="U18" s="16" t="inlineStr">
        <is>
          <t>Law, education &amp; student</t>
        </is>
      </c>
      <c r="V18" s="16" t="n"/>
    </row>
    <row r="19" ht="23.85" customHeight="1" s="14">
      <c r="A19" s="16" t="inlineStr">
        <is>
          <t>P018</t>
        </is>
      </c>
      <c r="B19" s="17" t="inlineStr">
        <is>
          <t>A</t>
        </is>
      </c>
      <c r="C19" s="16" t="n"/>
      <c r="D19" s="16" t="inlineStr">
        <is>
          <t>Draft ready</t>
        </is>
      </c>
      <c r="E19" s="16" t="inlineStr">
        <is>
          <t>Resource / links page</t>
        </is>
      </c>
      <c r="F19" s="16" t="inlineStr">
        <is>
          <t>Beyond the Gaze (Univ. of Leicester)</t>
        </is>
      </c>
      <c r="G19" s="16" t="n"/>
      <c r="H19" s="18" t="inlineStr">
        <is>
          <t>https://www.beyond-the-gaze.com/sex-worker-forums-sex-work-rights-organisations-and-sex-work-projects-uk/</t>
        </is>
      </c>
      <c r="I19" s="16" t="inlineStr">
        <is>
          <t>Sex Worker Forums, Sex Work Rights Organisations and Sex Work Projects: UK</t>
        </is>
      </c>
      <c r="J19" s="16" t="n"/>
      <c r="K19" s="16" t="inlineStr">
        <is>
          <t>SAAFE, Good Escort, ECP, SWARM, SCOT-PEP, Umbrella Lane, SWAI, x:talk, NUM, Ugly Mugs Ireland (with emails)</t>
        </is>
      </c>
      <c r="L19" s="16" t="inlineStr">
        <is>
          <t>"Statistics &amp; law" sub-heading</t>
        </is>
      </c>
      <c r="M19" s="16" t="inlineStr">
        <is>
          <t>Add the page to the links / resources list</t>
        </is>
      </c>
      <c r="N19" s="16" t="inlineStr">
        <is>
          <t>as above</t>
        </is>
      </c>
      <c r="O19" s="16" t="inlineStr">
        <is>
          <t>teela.sanders@leicester.ac.uk; mvc8@le.ac.uk</t>
        </is>
      </c>
      <c r="P19" s="16" t="inlineStr">
        <is>
          <t>mvc8@le.ac.uk; teela.sanders@leicester.ac.uk</t>
        </is>
      </c>
      <c r="Q19" s="16" t="inlineStr">
        <is>
          <t>academic</t>
        </is>
      </c>
      <c r="R19" s="16" t="inlineStr">
        <is>
          <t>medium</t>
        </is>
      </c>
      <c r="S19" s="16" t="inlineStr">
        <is>
          <t>several listed orgs now defunct (SWAI closed end-2025)</t>
        </is>
      </c>
      <c r="T19" s="16" t="inlineStr">
        <is>
          <t>Offer to flag the dead entries (SWAI, uknswp) while suggesting the stats page.</t>
        </is>
      </c>
      <c r="U19" s="16" t="n"/>
      <c r="V19" s="16" t="inlineStr">
        <is>
          <t>P068</t>
        </is>
      </c>
    </row>
    <row r="20" ht="35.05" customHeight="1" s="14">
      <c r="A20" s="16" t="inlineStr">
        <is>
          <t>P019</t>
        </is>
      </c>
      <c r="B20" s="17" t="inlineStr">
        <is>
          <t>A</t>
        </is>
      </c>
      <c r="C20" s="16" t="n"/>
      <c r="D20" s="16" t="inlineStr">
        <is>
          <t>Draft ready</t>
        </is>
      </c>
      <c r="E20" s="16" t="inlineStr">
        <is>
          <t>Resource / links page</t>
        </is>
      </c>
      <c r="F20" s="16" t="inlineStr">
        <is>
          <t>CNWL Sexual Health Services (NHS)</t>
        </is>
      </c>
      <c r="G20" s="16" t="n"/>
      <c r="H20" s="18" t="inlineStr">
        <is>
          <t>https://www.sexualhealth.cnwl.nhs.uk/useful-leaflets-and-links/</t>
        </is>
      </c>
      <c r="I20" s="16" t="inlineStr">
        <is>
          <t>Useful leaflets and links</t>
        </is>
      </c>
      <c r="J20" s="16" t="n"/>
      <c r="K20" s="16" t="inlineStr">
        <is>
          <t>Section "Safety information and support links for people doing sex work": NUM, ECP Know Your Rights, ClientEye, Release, Revenge Porn Helpline; plus 40+ health links</t>
        </is>
      </c>
      <c r="L20" s="16" t="inlineStr">
        <is>
          <t>that sex-work section, as a law/health-data reference</t>
        </is>
      </c>
      <c r="M20" s="16" t="inlineStr">
        <is>
          <t>Add the page to the links / resources list</t>
        </is>
      </c>
      <c r="N20" s="16" t="inlineStr">
        <is>
          <t>Jane Rogers (contact email embedded in page source)</t>
        </is>
      </c>
      <c r="O20" s="16" t="inlineStr">
        <is>
          <t>jane.rogers9@nhs.net</t>
        </is>
      </c>
      <c r="P20" s="16" t="inlineStr">
        <is>
          <t>jane.rogers9@nhs.net</t>
        </is>
      </c>
      <c r="Q20" s="16" t="inlineStr">
        <is>
          <t>health</t>
        </is>
      </c>
      <c r="R20" s="16" t="inlineStr">
        <is>
          <t>high</t>
        </is>
      </c>
      <c r="S20" s="16" t="inlineStr">
        <is>
          <t>NHS trust; may only link to non-commercial sources</t>
        </is>
      </c>
      <c r="T20" s="16" t="inlineStr">
        <is>
          <t>Page was revised July 2026 so it is actively maintained; our safety and sexual-health data section mirrors their remit.</t>
        </is>
      </c>
      <c r="U20" s="16" t="n"/>
      <c r="V20" s="16" t="n"/>
    </row>
    <row r="21" ht="23.85" customHeight="1" s="14">
      <c r="A21" s="16" t="inlineStr">
        <is>
          <t>P020</t>
        </is>
      </c>
      <c r="B21" s="17" t="inlineStr">
        <is>
          <t>A</t>
        </is>
      </c>
      <c r="C21" s="16" t="n"/>
      <c r="D21" s="16" t="inlineStr">
        <is>
          <t>Draft ready</t>
        </is>
      </c>
      <c r="E21" s="16" t="inlineStr">
        <is>
          <t>Resource / links page</t>
        </is>
      </c>
      <c r="F21" s="16" t="inlineStr">
        <is>
          <t>Cambridge SU</t>
        </is>
      </c>
      <c r="G21" s="16" t="n"/>
      <c r="H21" s="18" t="inlineStr">
        <is>
          <t>https://www.cambridgesu.co.uk/advice/wellbeing/studentsexworkers/</t>
        </is>
      </c>
      <c r="I21" s="16" t="inlineStr">
        <is>
          <t>Support for Student Sex Workers</t>
        </is>
      </c>
      <c r="J21" s="16" t="n"/>
      <c r="K21" s="16" t="inlineStr">
        <is>
          <t>Release, ECP, SWARM, UVW union, supportforstudentsexworkers.org, NUM, Pineapple Support, RPH, SAAFE, C-Card, Cambs NHS</t>
        </is>
      </c>
      <c r="L21" s="16" t="inlineStr">
        <is>
          <t>law/statistics reference next to the 2017 Release guide</t>
        </is>
      </c>
      <c r="M21" s="16" t="inlineStr">
        <is>
          <t>Add the page to the links / resources list</t>
        </is>
      </c>
      <c r="N21" s="16" t="inlineStr">
        <is>
          <t>Student Advice Service</t>
        </is>
      </c>
      <c r="O21" s="16" t="inlineStr">
        <is>
          <t>enquiries@cambridgesu.co.uk (0808 1641 222)</t>
        </is>
      </c>
      <c r="P21" s="16" t="inlineStr">
        <is>
          <t>enquiries@cambridgesu.co.uk</t>
        </is>
      </c>
      <c r="Q21" s="16" t="inlineStr">
        <is>
          <t>education</t>
        </is>
      </c>
      <c r="R21" s="16" t="inlineStr">
        <is>
          <t>medium</t>
        </is>
      </c>
      <c r="S21" s="16" t="inlineStr">
        <is>
          <t>none</t>
        </is>
      </c>
      <c r="T21" s="16" t="inlineStr">
        <is>
          <t>Their "Support for Student Sex Workers" link now redirects to a casino domain and their stats are from 2015; offer the fix and a 2025 figure.</t>
        </is>
      </c>
      <c r="U21" s="16" t="n"/>
      <c r="V21" s="16" t="n"/>
    </row>
    <row r="22" ht="23.85" customHeight="1" s="14">
      <c r="A22" s="16" t="inlineStr">
        <is>
          <t>P021</t>
        </is>
      </c>
      <c r="B22" s="17" t="inlineStr">
        <is>
          <t>A</t>
        </is>
      </c>
      <c r="C22" s="16" t="n"/>
      <c r="D22" s="16" t="inlineStr">
        <is>
          <t>Draft ready</t>
        </is>
      </c>
      <c r="E22" s="16" t="inlineStr">
        <is>
          <t>Resource / links page</t>
        </is>
      </c>
      <c r="F22" s="16" t="inlineStr">
        <is>
          <t>DECRIM NOW</t>
        </is>
      </c>
      <c r="G22" s="16" t="n"/>
      <c r="H22" s="18" t="inlineStr">
        <is>
          <t>https://decrimnow.org.uk/the-facts/</t>
        </is>
      </c>
      <c r="I22" s="16" t="inlineStr">
        <is>
          <t>The Facts</t>
        </is>
      </c>
      <c r="J22" s="16" t="n"/>
      <c r="K22" s="16" t="inlineStr">
        <is>
          <t>sourced claims (trafficking &lt;6%) plus briefing PDFs; names Amnesty, HRW, UNAIDS, WHO</t>
        </is>
      </c>
      <c r="L22" s="16" t="inlineStr">
        <is>
          <t>"Sources" link for UK numbers</t>
        </is>
      </c>
      <c r="M22" s="16" t="inlineStr">
        <is>
          <t>Add the page to the links / resources list</t>
        </is>
      </c>
      <c r="N22" s="16" t="inlineStr">
        <is>
          <t>Campaign coordinators</t>
        </is>
      </c>
      <c r="O22" s="16" t="inlineStr">
        <is>
          <t>contact@decrimnow.org.uk</t>
        </is>
      </c>
      <c r="P22" s="16" t="inlineStr">
        <is>
          <t>contact@decrimnow.org.uk</t>
        </is>
      </c>
      <c r="Q22" s="16" t="inlineStr">
        <is>
          <t>other</t>
        </is>
      </c>
      <c r="R22" s="16" t="inlineStr">
        <is>
          <t>medium</t>
        </is>
      </c>
      <c r="S22" s="16" t="inlineStr">
        <is>
          <t>decriminalisation campaign; linking may look partisan</t>
        </is>
      </c>
      <c r="T22" s="16" t="inlineStr">
        <is>
          <t>Their facts page has no linked sources; a CC BY, 139-citation dataset gives them something checkable.</t>
        </is>
      </c>
      <c r="U22" s="16" t="n"/>
      <c r="V22" s="16" t="n"/>
    </row>
    <row r="23" ht="35.05" customHeight="1" s="14">
      <c r="A23" s="16" t="inlineStr">
        <is>
          <t>P022</t>
        </is>
      </c>
      <c r="B23" s="17" t="inlineStr">
        <is>
          <t>A</t>
        </is>
      </c>
      <c r="C23" s="16" t="n"/>
      <c r="D23" s="16" t="inlineStr">
        <is>
          <t>Draft ready</t>
        </is>
      </c>
      <c r="E23" s="16" t="inlineStr">
        <is>
          <t>Resource / links page</t>
        </is>
      </c>
      <c r="F23" s="16" t="inlineStr">
        <is>
          <t>Leeds Beckett SU</t>
        </is>
      </c>
      <c r="G23" s="16" t="n"/>
      <c r="H23" s="18" t="inlineStr">
        <is>
          <t>https://www.leedsbeckettsu.co.uk/news/article/about/Support-for-students-who-are-engaged-in-sex-work/</t>
        </is>
      </c>
      <c r="I23" s="16" t="inlineStr">
        <is>
          <t>Support for students who are engaged in sex work</t>
        </is>
      </c>
      <c r="J23" s="16" t="n"/>
      <c r="K23" s="16" t="inlineStr">
        <is>
          <t>Basis Yorkshire, Beyond the Gaze, NUM, Beyond the Streets, Stop the Traffik, SWARM, MESMAC, NSWP, SARSVL, RPH, WY Police, mental-health services || Mirror of university page, updated Sept 2023; same 2015 figures</t>
        </is>
      </c>
      <c r="L23" s="16" t="inlineStr">
        <is>
          <t>"Know the law" list || same</t>
        </is>
      </c>
      <c r="M23" s="16" t="inlineStr">
        <is>
          <t>Add the page to the links / resources list</t>
        </is>
      </c>
      <c r="N23" s="16" t="inlineStr">
        <is>
          <t>Student Money team || Community Organising team</t>
        </is>
      </c>
      <c r="O23" s="16" t="inlineStr">
        <is>
          <t>studentmoney@leedsbeckett.ac.uk || communityorganising@leedsbeckett.ac.uk</t>
        </is>
      </c>
      <c r="P23" s="16" t="inlineStr">
        <is>
          <t>communityorganising@leedsbeckett.ac.uk; studentmoney@leedsbeckett.ac.uk</t>
        </is>
      </c>
      <c r="Q23" s="16" t="inlineStr">
        <is>
          <t>education</t>
        </is>
      </c>
      <c r="R23" s="16" t="inlineStr">
        <is>
          <t>medium</t>
        </is>
      </c>
      <c r="S23" s="16" t="inlineStr">
        <is>
          <t>none || duplicate of university page</t>
        </is>
      </c>
      <c r="T23" s="16" t="inlineStr">
        <is>
          <t>Last updated Sep 2023 and unusually thorough (20 links); a UK-wide stats/law page is the one thing missing. || Pitch alongside the university page.</t>
        </is>
      </c>
      <c r="U23" s="16" t="inlineStr">
        <is>
          <t>Law, education &amp; student</t>
        </is>
      </c>
      <c r="V23" s="16" t="n"/>
    </row>
    <row r="24" ht="23.85" customHeight="1" s="14">
      <c r="A24" s="16" t="inlineStr">
        <is>
          <t>P023</t>
        </is>
      </c>
      <c r="B24" s="17" t="inlineStr">
        <is>
          <t>A</t>
        </is>
      </c>
      <c r="C24" s="16" t="n"/>
      <c r="D24" s="16" t="inlineStr">
        <is>
          <t>Draft ready</t>
        </is>
      </c>
      <c r="E24" s="16" t="inlineStr">
        <is>
          <t>Resource / links page</t>
        </is>
      </c>
      <c r="F24" s="16" t="inlineStr">
        <is>
          <t>Programme Challenger (Greater Manchester)</t>
        </is>
      </c>
      <c r="G24" s="16" t="n"/>
      <c r="H24" s="18" t="inlineStr">
        <is>
          <t>https://www.programmechallenger.co.uk/resources/sex_workers/</t>
        </is>
      </c>
      <c r="I24" s="16" t="inlineStr">
        <is>
          <t>Sex Workers (practitioner resources)</t>
        </is>
      </c>
      <c r="J24" s="16" t="n"/>
      <c r="K24" s="16" t="inlineStr">
        <is>
          <t>NUM, MASH, Beyond the Gaze, The Men's Room</t>
        </is>
      </c>
      <c r="L24" s="16" t="inlineStr">
        <is>
          <t>data/context link for practitioners</t>
        </is>
      </c>
      <c r="M24" s="16" t="inlineStr">
        <is>
          <t>Add the page to the links / resources list</t>
        </is>
      </c>
      <c r="N24" s="16" t="inlineStr">
        <is>
          <t>Programme office</t>
        </is>
      </c>
      <c r="O24" s="16" t="inlineStr">
        <is>
          <t>info@programmechallenger.co.uk</t>
        </is>
      </c>
      <c r="P24" s="16" t="inlineStr">
        <is>
          <t>info@programmechallenger.co.uk</t>
        </is>
      </c>
      <c r="Q24" s="16" t="inlineStr">
        <is>
          <t>council</t>
        </is>
      </c>
      <c r="R24" s="16" t="inlineStr">
        <is>
          <t>medium</t>
        </is>
      </c>
      <c r="S24" s="16" t="inlineStr">
        <is>
          <t>police-led partnership; exploitation framing</t>
        </is>
      </c>
      <c r="T24" s="16" t="inlineStr">
        <is>
          <t>Practitioner-facing page; pitch the safety and violence statistics as briefing material.</t>
        </is>
      </c>
      <c r="U24" s="16" t="n"/>
      <c r="V24" s="16" t="n"/>
    </row>
    <row r="25" ht="35.05" customHeight="1" s="14">
      <c r="A25" s="16" t="inlineStr">
        <is>
          <t>P024</t>
        </is>
      </c>
      <c r="B25" s="17" t="inlineStr">
        <is>
          <t>A</t>
        </is>
      </c>
      <c r="C25" s="16" t="n"/>
      <c r="D25" s="16" t="inlineStr">
        <is>
          <t>Draft ready</t>
        </is>
      </c>
      <c r="E25" s="16" t="inlineStr">
        <is>
          <t>Resource / links page</t>
        </is>
      </c>
      <c r="F25" s="16" t="inlineStr">
        <is>
          <t>St Andrews Students' Association</t>
        </is>
      </c>
      <c r="G25" s="16" t="n"/>
      <c r="H25" s="18" t="inlineStr">
        <is>
          <t>https://www.yourunion.net/support/student-sex-workers/</t>
        </is>
      </c>
      <c r="I25" s="16" t="inlineStr">
        <is>
          <t>Support for Student Sex Workers</t>
        </is>
      </c>
      <c r="J25" s="16" t="n"/>
      <c r="K25" s="16" t="inlineStr">
        <is>
          <t>sfssw.co.uk, Scot-PEP, Sex Workers Union, NUM, RPH, Rape Crisis Scotland, FRASAC, WRASAC, NHS Tayside, THT, HIV Scotland, SH.UK || Scots law summary (brothel, soliciting); 2015 5%/22%; harm-reduction guidance</t>
        </is>
      </c>
      <c r="L25" s="16" t="inlineStr">
        <is>
          <t>Scotland law explainer + stats || cite Scotland section + student figure</t>
        </is>
      </c>
      <c r="M25" s="16" t="inlineStr">
        <is>
          <t>Add the page to the links / resources list</t>
        </is>
      </c>
      <c r="N25" s="16" t="inlineStr">
        <is>
          <t>Union general enquiries || Student Services / Union support</t>
        </is>
      </c>
      <c r="O25" s="16" t="inlineStr">
        <is>
          <t>union@st-andrews.ac.uk || email obfuscated on page; site contact form</t>
        </is>
      </c>
      <c r="P25" s="16" t="inlineStr">
        <is>
          <t>union@st-andrews.ac.uk</t>
        </is>
      </c>
      <c r="Q25" s="16" t="inlineStr">
        <is>
          <t>education</t>
        </is>
      </c>
      <c r="R25" s="16" t="inlineStr">
        <is>
          <t>medium</t>
        </is>
      </c>
      <c r="S25" s="16" t="inlineStr">
        <is>
          <t>none</t>
        </is>
      </c>
      <c r="T25" s="16" t="inlineStr">
        <is>
          <t>Their sfssw.co.uk link now redirects to a casino site; our page has a dedicated Scotland law section. || The only SU page with a proper Scotland law section — ours matches it with Scottish legislation citations.</t>
        </is>
      </c>
      <c r="U25" s="16" t="inlineStr">
        <is>
          <t>Law, education &amp; student</t>
        </is>
      </c>
      <c r="V25" s="16" t="n"/>
    </row>
    <row r="26" ht="35.05" customHeight="1" s="14">
      <c r="A26" s="16" t="inlineStr">
        <is>
          <t>P025</t>
        </is>
      </c>
      <c r="B26" s="17" t="inlineStr">
        <is>
          <t>A</t>
        </is>
      </c>
      <c r="C26" s="16" t="n"/>
      <c r="D26" s="16" t="inlineStr">
        <is>
          <t>Draft ready</t>
        </is>
      </c>
      <c r="E26" s="16" t="inlineStr">
        <is>
          <t>Resource / links page</t>
        </is>
      </c>
      <c r="F26" s="16" t="inlineStr">
        <is>
          <t>Students' Union UCL</t>
        </is>
      </c>
      <c r="G26" s="16" t="n"/>
      <c r="H26" s="18" t="inlineStr">
        <is>
          <t>https://studentsunionucl.org/advice-and-support/support/student-sex-workers</t>
        </is>
      </c>
      <c r="I26" s="16" t="inlineStr">
        <is>
          <t>Student Sex Workers</t>
        </is>
      </c>
      <c r="J26" s="16" t="n"/>
      <c r="K26" s="16" t="inlineStr">
        <is>
          <t>NUM, SWARM, ECP, Pineapple Support, SAAFE, RPH, Open Doors, Clinic S, UVW, Release booklet || Cites Swansea 2015 (5%), Save the Student 2023 (6%), NUS 2016; links Release + ECP guides</t>
        </is>
      </c>
      <c r="L26" s="16" t="inlineStr">
        <is>
          <t>"The law" section || add 2025/26 stats to sources</t>
        </is>
      </c>
      <c r="M26" s="16" t="inlineStr">
        <is>
          <t>Add the page to the links / resources list</t>
        </is>
      </c>
      <c r="N26" s="16" t="inlineStr">
        <is>
          <t>Advice Service</t>
        </is>
      </c>
      <c r="O26" s="16" t="inlineStr">
        <is>
          <t>https://studentsunionucl.org/forms/advice-service-contact-form (020 3549 5232)</t>
        </is>
      </c>
      <c r="P26" s="16" t="n"/>
      <c r="Q26" s="16" t="inlineStr">
        <is>
          <t>education</t>
        </is>
      </c>
      <c r="R26" s="16" t="inlineStr">
        <is>
          <t>high</t>
        </is>
      </c>
      <c r="S26" s="16" t="inlineStr">
        <is>
          <t>none || none — already cites sources</t>
        </is>
      </c>
      <c r="T26" s="16" t="inlineStr">
        <is>
          <t>Updated within the last 7 months; UVW/United Sex Workers branch they link to dissolved in 2023, another useful correction to bundle. || Best-sourced SU page we found; our page updates the three figures you already cite.</t>
        </is>
      </c>
      <c r="U26" s="16" t="inlineStr">
        <is>
          <t>Law, education &amp; student</t>
        </is>
      </c>
      <c r="V26" s="16" t="n"/>
    </row>
    <row r="27" ht="23.85" customHeight="1" s="14">
      <c r="A27" s="16" t="inlineStr">
        <is>
          <t>P026</t>
        </is>
      </c>
      <c r="B27" s="17" t="inlineStr">
        <is>
          <t>A</t>
        </is>
      </c>
      <c r="C27" s="16" t="n"/>
      <c r="D27" s="16" t="inlineStr">
        <is>
          <t>Draft ready</t>
        </is>
      </c>
      <c r="E27" s="16" t="inlineStr">
        <is>
          <t>Resource / links page</t>
        </is>
      </c>
      <c r="F27" s="16" t="inlineStr">
        <is>
          <t>Survivors Network (Brighton)</t>
        </is>
      </c>
      <c r="G27" s="16" t="n"/>
      <c r="H27" s="18" t="inlineStr">
        <is>
          <t>https://survivorsnetwork.org.uk/resource/resources-for-survivors-who-engage-in-sex-work/</t>
        </is>
      </c>
      <c r="I27" s="16" t="inlineStr">
        <is>
          <t>Resources for survivors who are sex workers</t>
        </is>
      </c>
      <c r="J27" s="16" t="n"/>
      <c r="K27" s="16" t="inlineStr">
        <is>
          <t>SWOP Sussex, Oasis Project, NUM, Beyond the Streets, Streetlight UK, SWARM</t>
        </is>
      </c>
      <c r="L27" s="16" t="inlineStr">
        <is>
          <t>"Know the facts / law" entry under the org list</t>
        </is>
      </c>
      <c r="M27" s="16" t="inlineStr">
        <is>
          <t>Add the page to the links / resources list</t>
        </is>
      </c>
      <c r="N27" s="16" t="inlineStr">
        <is>
          <t>Info team</t>
        </is>
      </c>
      <c r="O27" s="16" t="inlineStr">
        <is>
          <t>info@survivorsnetwork.org.uk</t>
        </is>
      </c>
      <c r="P27" s="16" t="inlineStr">
        <is>
          <t>info@survivorsnetwork.org.uk</t>
        </is>
      </c>
      <c r="Q27" s="16" t="inlineStr">
        <is>
          <t>charity</t>
        </is>
      </c>
      <c r="R27" s="16" t="inlineStr">
        <is>
          <t>medium</t>
        </is>
      </c>
      <c r="S27" s="16" t="inlineStr">
        <is>
          <t>none</t>
        </is>
      </c>
      <c r="T27" s="16" t="inlineStr">
        <is>
          <t>Their page already balances rights-based and exit orgs; our plain-English E&amp;W/Scotland/NI law explainer fits that neutral framing.</t>
        </is>
      </c>
      <c r="U27" s="16" t="n"/>
      <c r="V27" s="16" t="n"/>
    </row>
    <row r="28" ht="35.05" customHeight="1" s="14">
      <c r="A28" s="16" t="inlineStr">
        <is>
          <t>P027</t>
        </is>
      </c>
      <c r="B28" s="17" t="inlineStr">
        <is>
          <t>A</t>
        </is>
      </c>
      <c r="C28" s="16" t="n"/>
      <c r="D28" s="16" t="inlineStr">
        <is>
          <t>Draft ready</t>
        </is>
      </c>
      <c r="E28" s="16" t="inlineStr">
        <is>
          <t>Resource / links page</t>
        </is>
      </c>
      <c r="F28" s="16" t="inlineStr">
        <is>
          <t>University of Leeds (Student Services)</t>
        </is>
      </c>
      <c r="G28" s="16" t="n"/>
      <c r="H28" s="18" t="inlineStr">
        <is>
          <t>https://students.leeds.ac.uk/sexual-health/doc/students-involved-sex-work</t>
        </is>
      </c>
      <c r="I28" s="16" t="inlineStr">
        <is>
          <t>Students involved in sex work</t>
        </is>
      </c>
      <c r="J28" s="16" t="n"/>
      <c r="K28" s="16" t="inlineStr">
        <is>
          <t>Basis student toolkit, NUM, SWARM || "Around 1 in 20 students… 1 in 5 considered it" with no source cited</t>
        </is>
      </c>
      <c r="L28" s="16" t="inlineStr">
        <is>
          <t>fourth link: national stats and law || provide a citable source</t>
        </is>
      </c>
      <c r="M28" s="16" t="inlineStr">
        <is>
          <t>Add the page to the links / resources list</t>
        </is>
      </c>
      <c r="N28" s="16" t="inlineStr">
        <is>
          <t>LUU Help and Support</t>
        </is>
      </c>
      <c r="O28" s="16" t="inlineStr">
        <is>
          <t>advice@luu.leeds.ac.uk</t>
        </is>
      </c>
      <c r="P28" s="16" t="inlineStr">
        <is>
          <t>advice@luu.leeds.ac.uk</t>
        </is>
      </c>
      <c r="Q28" s="16" t="inlineStr">
        <is>
          <t>education</t>
        </is>
      </c>
      <c r="R28" s="16" t="inlineStr">
        <is>
          <t>high</t>
        </is>
      </c>
      <c r="S28" s="16" t="inlineStr">
        <is>
          <t>university domain, may prefer non-commercial sources || unsourced stat — easy fix</t>
        </is>
      </c>
      <c r="T28" s="16" t="inlineStr">
        <is>
          <t>Three-link page on a Russell Group domain; the Basis toolkit they link is from 2020, so a 2026 reference is timely. || Your 1-in-20 figure has no citation; ours gives you one with a 2025 number.</t>
        </is>
      </c>
      <c r="U28" s="16" t="inlineStr">
        <is>
          <t>Law, education &amp; student</t>
        </is>
      </c>
      <c r="V28" s="16" t="n"/>
    </row>
    <row r="29" ht="46.25" customHeight="1" s="14">
      <c r="A29" s="16" t="inlineStr">
        <is>
          <t>P028</t>
        </is>
      </c>
      <c r="B29" s="17" t="inlineStr">
        <is>
          <t>A</t>
        </is>
      </c>
      <c r="C29" s="16" t="n"/>
      <c r="D29" s="16" t="inlineStr">
        <is>
          <t>Draft ready</t>
        </is>
      </c>
      <c r="E29" s="16" t="inlineStr">
        <is>
          <t>Resource / links page</t>
        </is>
      </c>
      <c r="F29" s="16" t="inlineStr">
        <is>
          <t>University of York Students' Union</t>
        </is>
      </c>
      <c r="G29" s="16" t="n"/>
      <c r="H29" s="18" t="inlineStr">
        <is>
          <t>https://yorksu.org/advice-support/support-a-z/supporting-student-sex-workers</t>
        </is>
      </c>
      <c r="I29" s="16" t="inlineStr">
        <is>
          <t>Student Sex Workers - Information and Support</t>
        </is>
      </c>
      <c r="J29" s="16" t="n"/>
      <c r="K29" s="16" t="inlineStr">
        <is>
          <t>Release, ECP, Red Umbrella Fund, YorSexualHealth, Beyond the Streets, Stop the Traffik, NUM, SWARM, Pineapple, Swansea Uni research, Save the Student || Cites Swansea 2015, Save the Student 2019, NUS 2016; "1 in 4 don't feel safe"; legal note</t>
        </is>
      </c>
      <c r="L29" s="16" t="inlineStr">
        <is>
          <t>"the numbers" section citing Swansea 2015 || update figures; cite safety data</t>
        </is>
      </c>
      <c r="M29" s="16" t="inlineStr">
        <is>
          <t>Add the page to the links / resources list</t>
        </is>
      </c>
      <c r="N29" s="16" t="inlineStr">
        <is>
          <t>Advice and Support team || York SU Advice and Support</t>
        </is>
      </c>
      <c r="O29" s="16" t="inlineStr">
        <is>
          <t>advice@yorksu.org || advice@yusu.org</t>
        </is>
      </c>
      <c r="P29" s="16" t="inlineStr">
        <is>
          <t>advice@yorksu.org; advice@yusu.org</t>
        </is>
      </c>
      <c r="Q29" s="16" t="inlineStr">
        <is>
          <t>education</t>
        </is>
      </c>
      <c r="R29" s="16" t="inlineStr">
        <is>
          <t>medium</t>
        </is>
      </c>
      <c r="S29" s="16" t="inlineStr">
        <is>
          <t>none</t>
        </is>
      </c>
      <c r="T29" s="16" t="inlineStr">
        <is>
          <t>They quote the 2015 Swansea student study; the 2025 estimate and CSV are a straight update. || Red Umbrella page cites 2015-19 numbers — happy to send the 2025 ones.</t>
        </is>
      </c>
      <c r="U29" s="16" t="inlineStr">
        <is>
          <t>Law, education &amp; student</t>
        </is>
      </c>
      <c r="V29" s="16" t="n"/>
    </row>
    <row r="30" ht="68.65000000000001" customHeight="1" s="14">
      <c r="A30" s="16" t="inlineStr">
        <is>
          <t>P029</t>
        </is>
      </c>
      <c r="B30" s="17" t="inlineStr">
        <is>
          <t>A</t>
        </is>
      </c>
      <c r="C30" s="16" t="n"/>
      <c r="D30" s="16" t="inlineStr">
        <is>
          <t>Draft ready</t>
        </is>
      </c>
      <c r="E30" s="16" t="inlineStr">
        <is>
          <t>Resource / links page</t>
        </is>
      </c>
      <c r="F30" s="16" t="inlineStr">
        <is>
          <t>Wikipedia</t>
        </is>
      </c>
      <c r="G30" s="16" t="n"/>
      <c r="H30" s="18" t="inlineStr">
        <is>
          <t>https://en.wikipedia.org/wiki/Prostitution_in_the_United_Kingdom</t>
        </is>
      </c>
      <c r="I30" s="16" t="inlineStr">
        <is>
          <t>Prostitution in the United Kingdom</t>
        </is>
      </c>
      <c r="J30" s="16" t="n"/>
      <c r="K30" s="16" t="inlineStr">
        <is>
          <t>External links: CPS (archived), Op. Pentameter (archived), New Scientist, ECP; lead cites 72,800 (2015) and £5.3bn (2009) || "Research published in 2015 indicated that there were about 72,800 sex workers in the UK; 88% were women, 6% men and 4% transgender" [ref 10]; "prostitution contributed £5.3 billion to the UK economy in 2009" [ref 12]; "about 70,000 prostitutes who earned an average of £2,000 a week" [ref 31]</t>
        </is>
      </c>
      <c r="L30" s="16" t="inlineStr">
        <is>
          <t>citation for updated headcount and ONS £6.7bn, plus External links || New 2025 estimate (102,000; 151/100k) + updated ONS £6.7bn for the "Extent" section</t>
        </is>
      </c>
      <c r="M30" s="16" t="inlineStr">
        <is>
          <t>Add the page to the links / resources list</t>
        </is>
      </c>
      <c r="N30" s="16" t="inlineStr">
        <is>
          <t>Talk page editors || Talk page community; C-class, WikiProject Sexology (Sex work task force); last substantive threads 2017</t>
        </is>
      </c>
      <c r="O30" s="16" t="inlineStr">
        <is>
          <t>https://en.wikipedia.org/wiki/Talk:Prostitution_in_the_United_Kingdom || Talk page + {{request edit}} template at https://en.wikipedia.org/wiki/Talk:Prostitution_in_the_United_Kingdom || talk-page text in outreach/drafts/wikipedia_requests.md</t>
        </is>
      </c>
      <c r="P30" s="16" t="n"/>
      <c r="Q30" s="16" t="inlineStr">
        <is>
          <t>other</t>
        </is>
      </c>
      <c r="R30" s="16" t="inlineStr">
        <is>
          <t>high</t>
        </is>
      </c>
      <c r="S30" s="16" t="inlineStr">
        <is>
          <t>COI: propose on Talk page, do not self-insert; CC BY licence helps || Erobella has COI (Wikipedia's own "Erobella" article names Brenda M. Jensen and the 102,000 estimate) — never edit directly; post a request-edit with CSV/CC BY source</t>
        </is>
      </c>
      <c r="T30" s="16" t="inlineStr">
        <is>
          <t>Lead statistics are 10+ years old and two external links are archive.org copies; a sourced, CC BY dataset is a legitimate citation candidate. || Talk page quiet since 2017 and the "Extent" section still leads on the 2015 figure, so a well-sourced edit request stands a real chance.</t>
        </is>
      </c>
      <c r="U30" s="16" t="inlineStr">
        <is>
          <t>Stats aggregator / international</t>
        </is>
      </c>
      <c r="V30" s="16" t="inlineStr">
        <is>
          <t>P030, P031, P032, P033</t>
        </is>
      </c>
    </row>
    <row r="31" ht="15" customHeight="1" s="14">
      <c r="A31" s="16" t="inlineStr">
        <is>
          <t>P030</t>
        </is>
      </c>
      <c r="B31" s="17" t="inlineStr">
        <is>
          <t>A</t>
        </is>
      </c>
      <c r="C31" s="16" t="n"/>
      <c r="D31" s="16" t="inlineStr">
        <is>
          <t>Draft ready</t>
        </is>
      </c>
      <c r="E31" s="16" t="inlineStr">
        <is>
          <t>Resource / links page</t>
        </is>
      </c>
      <c r="F31" s="16" t="inlineStr">
        <is>
          <t>Wikipedia</t>
        </is>
      </c>
      <c r="G31" s="16" t="n"/>
      <c r="H31" s="18" t="inlineStr">
        <is>
          <t>https://en.wikipedia.org/wiki/Prostitution_law</t>
        </is>
      </c>
      <c r="I31" s="16" t="inlineStr">
        <is>
          <t>Prostitution law</t>
        </is>
      </c>
      <c r="J31" s="16" t="n"/>
      <c r="K31" s="16" t="inlineStr">
        <is>
          <t>External links: FFF essay (archived), BAYSWAN, Juno Mac TED talk</t>
        </is>
      </c>
      <c r="L31" s="16" t="inlineStr">
        <is>
          <t>UK country section citation</t>
        </is>
      </c>
      <c r="M31" s="16" t="inlineStr">
        <is>
          <t>Add the page to the links / resources list</t>
        </is>
      </c>
      <c r="N31" s="16" t="inlineStr">
        <is>
          <t>Talk page</t>
        </is>
      </c>
      <c r="O31" s="16" t="inlineStr">
        <is>
          <t>https://en.wikipedia.org/wiki/Talk:Prostitution_law || talk-page text in outreach/drafts/wikipedia_requests.md</t>
        </is>
      </c>
      <c r="P31" s="16" t="n"/>
      <c r="Q31" s="16" t="inlineStr">
        <is>
          <t>other</t>
        </is>
      </c>
      <c r="R31" s="16" t="inlineStr">
        <is>
          <t>high</t>
        </is>
      </c>
      <c r="S31" s="16" t="inlineStr">
        <is>
          <t>same COI caution</t>
        </is>
      </c>
      <c r="T31" s="16" t="inlineStr">
        <is>
          <t>UK sub-section can cite the three-jurisdiction law explainer.</t>
        </is>
      </c>
      <c r="U31" s="16" t="n"/>
      <c r="V31" s="16" t="inlineStr">
        <is>
          <t>P029, P031, P032, P033</t>
        </is>
      </c>
    </row>
    <row r="32" ht="23.85" customHeight="1" s="14">
      <c r="A32" s="16" t="inlineStr">
        <is>
          <t>P031</t>
        </is>
      </c>
      <c r="B32" s="17" t="inlineStr">
        <is>
          <t>A</t>
        </is>
      </c>
      <c r="C32" s="16" t="n"/>
      <c r="D32" s="16" t="inlineStr">
        <is>
          <t>Draft ready</t>
        </is>
      </c>
      <c r="E32" s="16" t="inlineStr">
        <is>
          <t>Stats aggregator / international</t>
        </is>
      </c>
      <c r="F32" s="16" t="inlineStr">
        <is>
          <t>Wikipedia (en)</t>
        </is>
      </c>
      <c r="G32" s="16" t="n"/>
      <c r="H32" s="18" t="inlineStr">
        <is>
          <t>https://en.wikipedia.org/wiki/Prostitution_statistics_by_country</t>
        </is>
      </c>
      <c r="I32" s="16" t="inlineStr">
        <is>
          <t>Prostitution statistics by country</t>
        </is>
      </c>
      <c r="J32" s="16" t="n"/>
      <c r="K32" s="16" t="inlineStr">
        <is>
          <t>UK row: UNAIDS "No data"; other sources "72,800 (2016)"; prevalence "11" per 10,000 (Germany 37, Belgium 23, Netherlands 15, Australia 8)</t>
        </is>
      </c>
      <c r="L32" s="16" t="inlineStr">
        <is>
          <t>Updated UK row (102,000 / 2025) and per-capita comparison matching the table's prevalence column</t>
        </is>
      </c>
      <c r="M32" s="16" t="inlineStr">
        <is>
          <t>Update the figure and link to the page as source</t>
        </is>
      </c>
      <c r="N32" s="16" t="inlineStr">
        <is>
          <t>Table maintainers via talk page</t>
        </is>
      </c>
      <c r="O32" s="16" t="inlineStr">
        <is>
          <t>Talk page + {{request edit}} (COI) || talk-page text in outreach/drafts/wikipedia_requests.md</t>
        </is>
      </c>
      <c r="P32" s="16" t="n"/>
      <c r="Q32" s="16" t="inlineStr">
        <is>
          <t>wikipedia</t>
        </is>
      </c>
      <c r="R32" s="16" t="inlineStr">
        <is>
          <t>high</t>
        </is>
      </c>
      <c r="S32" s="16" t="inlineStr">
        <is>
          <t>COI rules; table cites one source per country so a CC BY dataset with method fits</t>
        </is>
      </c>
      <c r="T32" s="16" t="inlineStr">
        <is>
          <t>UK row says "2016" for a 2015 figure and the prevalence (110/100k) is the exact comparison our 151/100k page makes; a one-cell correction with a fresh source.</t>
        </is>
      </c>
      <c r="U32" s="16" t="n"/>
      <c r="V32" s="16" t="inlineStr">
        <is>
          <t>P029, P030, P032, P033</t>
        </is>
      </c>
    </row>
    <row r="33" ht="35.05" customHeight="1" s="14">
      <c r="A33" s="16" t="inlineStr">
        <is>
          <t>P032</t>
        </is>
      </c>
      <c r="B33" s="17" t="inlineStr">
        <is>
          <t>A</t>
        </is>
      </c>
      <c r="C33" s="16" t="n"/>
      <c r="D33" s="16" t="inlineStr">
        <is>
          <t>Draft ready</t>
        </is>
      </c>
      <c r="E33" s="16" t="inlineStr">
        <is>
          <t>Stats aggregator / international</t>
        </is>
      </c>
      <c r="F33" s="16" t="inlineStr">
        <is>
          <t>Wikipedia (en)</t>
        </is>
      </c>
      <c r="G33" s="16" t="n"/>
      <c r="H33" s="18" t="inlineStr">
        <is>
          <t>https://en.wikipedia.org/wiki/Prostitution_in_Northern_Ireland</t>
        </is>
      </c>
      <c r="I33" s="16" t="inlineStr">
        <is>
          <t>Prostitution in Northern Ireland</t>
        </is>
      </c>
      <c r="J33" s="16" t="n"/>
      <c r="K33" s="16" t="inlineStr">
        <is>
          <t>"police estimated 40–100 people working in 2010"; "2014 research suggested 300–350 people on any day"; "17,500 men pay for sex in NI each year" (BBC 2014)</t>
        </is>
      </c>
      <c r="L33" s="16" t="inlineStr">
        <is>
          <t>UK-wide 2025 baseline and NI purchase-ban policing data</t>
        </is>
      </c>
      <c r="M33" s="16" t="inlineStr">
        <is>
          <t>Update the figure and link to the page as source</t>
        </is>
      </c>
      <c r="N33" s="16" t="inlineStr">
        <is>
          <t>Talk page</t>
        </is>
      </c>
      <c r="O33" s="16" t="inlineStr">
        <is>
          <t>Talk page + {{request edit}} || talk-page text in outreach/drafts/wikipedia_requests.md</t>
        </is>
      </c>
      <c r="P33" s="16" t="n"/>
      <c r="Q33" s="16" t="inlineStr">
        <is>
          <t>wikipedia</t>
        </is>
      </c>
      <c r="R33" s="16" t="inlineStr">
        <is>
          <t>medium</t>
        </is>
      </c>
      <c r="S33" s="16" t="inlineStr">
        <is>
          <t>COI; NI-specific figures so pitch as context</t>
        </is>
      </c>
      <c r="T33" s="16" t="inlineStr">
        <is>
          <t>Every number predates the 2015 NI purchase ban; the 2019 DoJ review data on our page is the missing update.</t>
        </is>
      </c>
      <c r="U33" s="16" t="n"/>
      <c r="V33" s="16" t="inlineStr">
        <is>
          <t>P029, P030, P031, P033</t>
        </is>
      </c>
    </row>
    <row r="34" ht="23.85" customHeight="1" s="14">
      <c r="A34" s="16" t="inlineStr">
        <is>
          <t>P033</t>
        </is>
      </c>
      <c r="B34" s="17" t="inlineStr">
        <is>
          <t>A</t>
        </is>
      </c>
      <c r="C34" s="16" t="n"/>
      <c r="D34" s="16" t="inlineStr">
        <is>
          <t>Draft ready</t>
        </is>
      </c>
      <c r="E34" s="16" t="inlineStr">
        <is>
          <t>Stats aggregator / international</t>
        </is>
      </c>
      <c r="F34" s="16" t="inlineStr">
        <is>
          <t>Wikipedia (en)</t>
        </is>
      </c>
      <c r="G34" s="16" t="n"/>
      <c r="H34" s="18" t="inlineStr">
        <is>
          <t>https://en.wikipedia.org/wiki/Prostitution_in_Scotland</t>
        </is>
      </c>
      <c r="I34" s="16" t="inlineStr">
        <is>
          <t>Prostitution in Scotland</t>
        </is>
      </c>
      <c r="J34" s="16" t="n"/>
      <c r="K34" s="16" t="inlineStr">
        <is>
          <t>no contemporary figure (only a 1775 reference)</t>
        </is>
      </c>
      <c r="L34" s="16" t="inlineStr">
        <is>
          <t>A sourced "Extent" paragraph plus the 2026 Regan bill outcome</t>
        </is>
      </c>
      <c r="M34" s="16" t="inlineStr">
        <is>
          <t>Update the figure and link to the page as source</t>
        </is>
      </c>
      <c r="N34" s="16" t="inlineStr">
        <is>
          <t>Talk page</t>
        </is>
      </c>
      <c r="O34" s="16" t="inlineStr">
        <is>
          <t>Talk page + {{request edit}} || talk-page text in outreach/drafts/wikipedia_requests.md</t>
        </is>
      </c>
      <c r="P34" s="16" t="n"/>
      <c r="Q34" s="16" t="inlineStr">
        <is>
          <t>wikipedia</t>
        </is>
      </c>
      <c r="R34" s="16" t="inlineStr">
        <is>
          <t>medium</t>
        </is>
      </c>
      <c r="S34" s="16" t="inlineStr">
        <is>
          <t>COI; page has no stats section at all</t>
        </is>
      </c>
      <c r="T34" s="16" t="inlineStr">
        <is>
          <t>Zero contemporary numbers, so a short sourced prevalence paragraph is additive.</t>
        </is>
      </c>
      <c r="U34" s="16" t="n"/>
      <c r="V34" s="16" t="inlineStr">
        <is>
          <t>P029, P030, P031, P032</t>
        </is>
      </c>
    </row>
    <row r="35" ht="23.85" customHeight="1" s="14">
      <c r="A35" s="16" t="inlineStr">
        <is>
          <t>P034</t>
        </is>
      </c>
      <c r="B35" s="17" t="inlineStr">
        <is>
          <t>A</t>
        </is>
      </c>
      <c r="C35" s="16" t="n"/>
      <c r="D35" s="16" t="inlineStr">
        <is>
          <t>Draft ready</t>
        </is>
      </c>
      <c r="E35" s="16" t="inlineStr">
        <is>
          <t>Stats aggregator / international</t>
        </is>
      </c>
      <c r="F35" s="16" t="inlineStr">
        <is>
          <t>World Population Review</t>
        </is>
      </c>
      <c r="G35" s="16" t="n"/>
      <c r="H35" s="18" t="inlineStr">
        <is>
          <t>https://worldpopulationreview.com/country-rankings/countries-where-prostitution-is-legal</t>
        </is>
      </c>
      <c r="I35" s="16" t="inlineStr">
        <is>
          <t>Countries Where Prostitution Is Legal 2026</t>
        </is>
      </c>
      <c r="J35" s="16" t="n"/>
      <c r="K35" s="16" t="inlineStr">
        <is>
          <t>no UK figure; UK described as "Limited Legality / Neo-Abolitionism" with the wrong claim that "it is illegal to buy sex" in the UK</t>
        </is>
      </c>
      <c r="L35" s="16" t="inlineStr">
        <is>
          <t>Correct UK legal summary plus 102,000 count</t>
        </is>
      </c>
      <c r="M35" s="16" t="inlineStr">
        <is>
          <t>Update the figure and link to the page as source</t>
        </is>
      </c>
      <c r="N35" s="16" t="inlineStr">
        <is>
          <t>Shane (site owner)</t>
        </is>
      </c>
      <c r="O35" s="16" t="inlineStr">
        <is>
          <t>shane@worldpopulationreview.com + https://worldpopulationreview.com/contact</t>
        </is>
      </c>
      <c r="P35" s="16" t="inlineStr">
        <is>
          <t>shane@worldpopulationreview.com</t>
        </is>
      </c>
      <c r="Q35" s="16" t="inlineStr">
        <is>
          <t>stats-aggregator</t>
        </is>
      </c>
      <c r="R35" s="16" t="inlineStr">
        <is>
          <t>high</t>
        </is>
      </c>
      <c r="S35" s="16" t="inlineStr">
        <is>
          <t>cites Wikipedia/ProCon in bulk; correction may be applied without attribution</t>
        </is>
      </c>
      <c r="T35" s="16" t="inlineStr">
        <is>
          <t>Their UK entry is factually wrong on buying sex; lead with the correction and offer the source page.</t>
        </is>
      </c>
      <c r="U35" s="16" t="n"/>
      <c r="V35" s="16" t="n"/>
    </row>
    <row r="36" ht="23.85" customHeight="1" s="14">
      <c r="A36" s="16" t="inlineStr">
        <is>
          <t>P035</t>
        </is>
      </c>
      <c r="B36" s="17" t="inlineStr">
        <is>
          <t>A</t>
        </is>
      </c>
      <c r="C36" s="16" t="n"/>
      <c r="D36" s="16" t="inlineStr">
        <is>
          <t>Draft ready</t>
        </is>
      </c>
      <c r="E36" s="16" t="inlineStr">
        <is>
          <t>Stats aggregator / international</t>
        </is>
      </c>
      <c r="F36" s="16" t="inlineStr">
        <is>
          <t>XBIZ</t>
        </is>
      </c>
      <c r="G36" s="16" t="n"/>
      <c r="H36" s="18" t="inlineStr">
        <is>
          <t>https://www.xbiz.com/contact</t>
        </is>
      </c>
      <c r="I36" s="16" t="inlineStr">
        <is>
          <t>XBIZ contact / news submission</t>
        </is>
      </c>
      <c r="J36" s="16" t="n"/>
      <c r="K36" s="16" t="inlineStr">
        <is>
          <t>no UK figure</t>
        </is>
      </c>
      <c r="L36" s="16" t="inlineStr">
        <is>
          <t>News item: "New estimate puts UK sex workers at 102,000"</t>
        </is>
      </c>
      <c r="M36" s="16" t="inlineStr">
        <is>
          <t>Update the figure and link to the page as source</t>
        </is>
      </c>
      <c r="N36" s="16" t="inlineStr">
        <is>
          <t>Editors</t>
        </is>
      </c>
      <c r="O36" s="16" t="inlineStr">
        <is>
          <t>editors@xbiz.com; press@xbiz.com</t>
        </is>
      </c>
      <c r="P36" s="16" t="inlineStr">
        <is>
          <t>editors@xbiz.com; press@xbiz.com</t>
        </is>
      </c>
      <c r="Q36" s="16" t="inlineStr">
        <is>
          <t>trade-press</t>
        </is>
      </c>
      <c r="R36" s="16" t="inlineStr">
        <is>
          <t>high</t>
        </is>
      </c>
      <c r="S36" s="16" t="inlineStr">
        <is>
          <t>none</t>
        </is>
      </c>
      <c r="T36" s="16" t="inlineStr">
        <is>
          <t>Trade wire treats industry data releases as news; send as a press release with the CSV.</t>
        </is>
      </c>
      <c r="U36" s="16" t="n"/>
      <c r="V36" s="16" t="n"/>
    </row>
    <row r="37" ht="35.05" customHeight="1" s="14">
      <c r="A37" s="16" t="inlineStr">
        <is>
          <t>P036</t>
        </is>
      </c>
      <c r="B37" s="19" t="inlineStr">
        <is>
          <t>B</t>
        </is>
      </c>
      <c r="C37" s="16" t="n"/>
      <c r="D37" s="16" t="inlineStr">
        <is>
          <t>To review</t>
        </is>
      </c>
      <c r="E37" s="16" t="inlineStr">
        <is>
          <t>Journalist / academic / podcast</t>
        </is>
      </c>
      <c r="F37" s="16" t="inlineStr">
        <is>
          <t>Gemma Ahearne</t>
        </is>
      </c>
      <c r="G37" s="16" t="inlineStr">
        <is>
          <t>Senior Lecturer in Criminology, Liverpool; The Conversation contributor</t>
        </is>
      </c>
      <c r="H37" s="18" t="inlineStr">
        <is>
          <t>https://www.liverpool.ac.uk/law-and-social-justice/blog/international-sex-workers-rights-day-2026/</t>
        </is>
      </c>
      <c r="I37" s="16" t="inlineStr">
        <is>
          <t>"International Sex Workers' Rights Day 2026" (2 Mar 2026); Conversation "How damaged teeth can reinforce stigma..." (20 Aug 2026)</t>
        </is>
      </c>
      <c r="J37" s="16" t="n"/>
      <c r="K37" s="16" t="inlineStr">
        <is>
          <t>Runs a 185-student sex industry module; street-worker oral health study</t>
        </is>
      </c>
      <c r="L37" s="16" t="inlineStr">
        <is>
          <t>Teaching resource and citation</t>
        </is>
      </c>
      <c r="M37" s="16" t="inlineStr">
        <is>
          <t>Share as a source for their next piece</t>
        </is>
      </c>
      <c r="N37" s="16" t="n"/>
      <c r="O37" s="16" t="inlineStr">
        <is>
          <t>Gemma.Ahearne@liverpool.ac.uk</t>
        </is>
      </c>
      <c r="P37" s="16" t="inlineStr">
        <is>
          <t>Gemma.Ahearne@liverpool.ac.uk</t>
        </is>
      </c>
      <c r="Q37" s="16" t="inlineStr">
        <is>
          <t>academic</t>
        </is>
      </c>
      <c r="R37" s="16" t="inlineStr">
        <is>
          <t>medium</t>
        </is>
      </c>
      <c r="S37" s="16" t="inlineStr">
        <is>
          <t>none</t>
        </is>
      </c>
      <c r="T37" s="16" t="inlineStr">
        <is>
          <t>She runs Liverpool's largest third-year module on the sex industry and blogs regularly; a CC BY dataset is teaching gold.</t>
        </is>
      </c>
      <c r="U37" s="16" t="n"/>
      <c r="V37" s="16" t="n"/>
    </row>
    <row r="38" ht="23.85" customHeight="1" s="14">
      <c r="A38" s="16" t="inlineStr">
        <is>
          <t>P037</t>
        </is>
      </c>
      <c r="B38" s="19" t="inlineStr">
        <is>
          <t>B</t>
        </is>
      </c>
      <c r="C38" s="16" t="n"/>
      <c r="D38" s="16" t="inlineStr">
        <is>
          <t>To review</t>
        </is>
      </c>
      <c r="E38" s="16" t="inlineStr">
        <is>
          <t>Journalist / academic / podcast</t>
        </is>
      </c>
      <c r="F38" s="16" t="inlineStr">
        <is>
          <t>Irish Legal News (newsdesk)</t>
        </is>
      </c>
      <c r="G38" s="16" t="inlineStr">
        <is>
          <t>Legal trade news, Ireland and NI</t>
        </is>
      </c>
      <c r="H38" s="18" t="inlineStr">
        <is>
          <t>https://www.irishlegal.com/articles/naomi-long-calls-for-uk-action-on-sex-worker-websites</t>
        </is>
      </c>
      <c r="I38" s="16" t="inlineStr">
        <is>
          <t>"Naomi Long calls for UK action on sex worker websites" (28 Jan 2026)</t>
        </is>
      </c>
      <c r="J38" s="16" t="n"/>
      <c r="K38" s="16" t="inlineStr">
        <is>
          <t>NI justice minister wants UK action on adult-services websites</t>
        </is>
      </c>
      <c r="L38" s="16" t="inlineStr">
        <is>
          <t>NI section stats for follow-ups</t>
        </is>
      </c>
      <c r="M38" s="16" t="inlineStr">
        <is>
          <t>Share as a source for their next piece</t>
        </is>
      </c>
      <c r="N38" s="16" t="n"/>
      <c r="O38" s="16" t="inlineStr">
        <is>
          <t>newsdesk@irishlegal.com</t>
        </is>
      </c>
      <c r="P38" s="16" t="inlineStr">
        <is>
          <t>newsdesk@irishlegal.com</t>
        </is>
      </c>
      <c r="Q38" s="16" t="inlineStr">
        <is>
          <t>legal</t>
        </is>
      </c>
      <c r="R38" s="16" t="inlineStr">
        <is>
          <t>medium</t>
        </is>
      </c>
      <c r="S38" s="16" t="inlineStr">
        <is>
          <t>none</t>
        </is>
      </c>
      <c r="T38" s="16" t="inlineStr">
        <is>
          <t>They run a live "sex work" tag with three 2025-26 items; the NI section is an easy news hook.</t>
        </is>
      </c>
      <c r="U38" s="16" t="n"/>
      <c r="V38" s="16" t="n"/>
    </row>
    <row r="39" ht="35.05" customHeight="1" s="14">
      <c r="A39" s="16" t="inlineStr">
        <is>
          <t>P038</t>
        </is>
      </c>
      <c r="B39" s="19" t="inlineStr">
        <is>
          <t>B</t>
        </is>
      </c>
      <c r="C39" s="16" t="n"/>
      <c r="D39" s="16" t="inlineStr">
        <is>
          <t>To review</t>
        </is>
      </c>
      <c r="E39" s="16" t="inlineStr">
        <is>
          <t>Journalist / academic / podcast</t>
        </is>
      </c>
      <c r="F39" s="16" t="inlineStr">
        <is>
          <t>Jane Scoular</t>
        </is>
      </c>
      <c r="G39" s="16" t="inlineStr">
        <is>
          <t>Professor of Law, Strathclyde; Scottish Government adviser on sex work</t>
        </is>
      </c>
      <c r="H39" s="18" t="inlineStr">
        <is>
          <t>https://www.strath.ac.uk/staff/scoularjaneprof/</t>
        </is>
      </c>
      <c r="I39" s="16" t="inlineStr">
        <is>
          <t>Voicing Consent (2025 monograph); "Sex workers' experiences of criminal justice in the UK" (Criminology &amp; Criminal Justice, 2026)</t>
        </is>
      </c>
      <c r="J39" s="16" t="n"/>
      <c r="K39" s="16" t="inlineStr">
        <is>
          <t>Crime-based legal regimes shape sexual harm</t>
        </is>
      </c>
      <c r="L39" s="16" t="inlineStr">
        <is>
          <t>Scotland data and law explainer for teaching/advice</t>
        </is>
      </c>
      <c r="M39" s="16" t="inlineStr">
        <is>
          <t>Share as a source for their next piece</t>
        </is>
      </c>
      <c r="N39" s="16" t="n"/>
      <c r="O39" s="16" t="inlineStr">
        <is>
          <t>jane.scoular@strath.ac.uk</t>
        </is>
      </c>
      <c r="P39" s="16" t="inlineStr">
        <is>
          <t>jane.scoular@strath.ac.uk</t>
        </is>
      </c>
      <c r="Q39" s="16" t="inlineStr">
        <is>
          <t>academic</t>
        </is>
      </c>
      <c r="R39" s="16" t="inlineStr">
        <is>
          <t>medium</t>
        </is>
      </c>
      <c r="S39" s="16" t="inlineStr">
        <is>
          <t>none</t>
        </is>
      </c>
      <c r="T39" s="16" t="inlineStr">
        <is>
          <t>She advised through the Regan bill and co-authored the 2026 UK criminal-justice paper; the Scotland section is directly relevant.</t>
        </is>
      </c>
      <c r="U39" s="16" t="n"/>
      <c r="V39" s="16" t="n"/>
    </row>
    <row r="40" ht="23.85" customHeight="1" s="14">
      <c r="A40" s="16" t="inlineStr">
        <is>
          <t>P039</t>
        </is>
      </c>
      <c r="B40" s="19" t="inlineStr">
        <is>
          <t>B</t>
        </is>
      </c>
      <c r="C40" s="16" t="n"/>
      <c r="D40" s="16" t="inlineStr">
        <is>
          <t>To review</t>
        </is>
      </c>
      <c r="E40" s="16" t="inlineStr">
        <is>
          <t>Journalist / academic / podcast</t>
        </is>
      </c>
      <c r="F40" s="16" t="inlineStr">
        <is>
          <t>Jennifer Savin</t>
        </is>
      </c>
      <c r="G40" s="16" t="inlineStr">
        <is>
          <t>Features Editor, Cosmopolitan UK</t>
        </is>
      </c>
      <c r="H40" s="18" t="inlineStr">
        <is>
          <t>https://www.cosmopolitan.com/uk/reports/a43348525/sex-work-laws-uk/</t>
        </is>
      </c>
      <c r="I40" s="16" t="inlineStr">
        <is>
          <t>"The Holbeck experiment: the city that tried to make sex work safer" (6 Apr 2023)</t>
        </is>
      </c>
      <c r="J40" s="16" t="n"/>
      <c r="K40" s="16" t="inlineStr">
        <is>
          <t>Leeds managed approach's rise and closure; cost-of-living pushing more into sex work</t>
        </is>
      </c>
      <c r="L40" s="16" t="inlineStr">
        <is>
          <t>Peg for a 2026 revisit with the new 102,000 estimate</t>
        </is>
      </c>
      <c r="M40" s="16" t="inlineStr">
        <is>
          <t>Share as a source for their next piece</t>
        </is>
      </c>
      <c r="N40" s="16" t="n"/>
      <c r="O40" s="16" t="inlineStr">
        <is>
          <t>none published; LinkedIn jennifer-savin-93335184; agent DHH Literary Agency</t>
        </is>
      </c>
      <c r="P40" s="16" t="n"/>
      <c r="Q40" s="16" t="inlineStr">
        <is>
          <t>journalist</t>
        </is>
      </c>
      <c r="R40" s="16" t="inlineStr">
        <is>
          <t>high</t>
        </is>
      </c>
      <c r="S40" s="16" t="inlineStr">
        <is>
          <t>none</t>
        </is>
      </c>
      <c r="T40" s="16" t="inlineStr">
        <is>
          <t>She reported from Holbeck for Cosmo's managed-area long read; the Leeds section and new headline estimate are an easy "three years on" pitch.</t>
        </is>
      </c>
      <c r="U40" s="16" t="n"/>
      <c r="V40" s="16" t="n"/>
    </row>
    <row r="41" ht="23.85" customHeight="1" s="14">
      <c r="A41" s="16" t="inlineStr">
        <is>
          <t>P040</t>
        </is>
      </c>
      <c r="B41" s="19" t="inlineStr">
        <is>
          <t>B</t>
        </is>
      </c>
      <c r="C41" s="16" t="n"/>
      <c r="D41" s="16" t="inlineStr">
        <is>
          <t>To review</t>
        </is>
      </c>
      <c r="E41" s="16" t="inlineStr">
        <is>
          <t>Journalist / academic / podcast</t>
        </is>
      </c>
      <c r="F41" s="16" t="inlineStr">
        <is>
          <t>Laura Connelly</t>
        </is>
      </c>
      <c r="G41" s="16" t="inlineStr">
        <is>
          <t>Senior Lecturer, Sheffield; chair, Sex Work Research Hub</t>
        </is>
      </c>
      <c r="H41" s="18" t="inlineStr">
        <is>
          <t>https://sheffield.ac.uk/spir/people/academic/laura-connelly</t>
        </is>
      </c>
      <c r="I41" s="16" t="inlineStr">
        <is>
          <t>ESRC PhD project "Sex work, digital rights and freedoms" (2023-28); SWRH chair</t>
        </is>
      </c>
      <c r="J41" s="16" t="n"/>
      <c r="K41" s="16" t="inlineStr">
        <is>
          <t>Online sex work safety and digital rights</t>
        </is>
      </c>
      <c r="L41" s="16" t="inlineStr">
        <is>
          <t>Hub newsletter/resources listing</t>
        </is>
      </c>
      <c r="M41" s="16" t="inlineStr">
        <is>
          <t>Share as a source for their next piece</t>
        </is>
      </c>
      <c r="N41" s="16" t="n"/>
      <c r="O41" s="16" t="inlineStr">
        <is>
          <t>l.connelly@sheffield.ac.uk</t>
        </is>
      </c>
      <c r="P41" s="16" t="inlineStr">
        <is>
          <t>l.connelly@sheffield.ac.uk</t>
        </is>
      </c>
      <c r="Q41" s="16" t="inlineStr">
        <is>
          <t>academic</t>
        </is>
      </c>
      <c r="R41" s="16" t="inlineStr">
        <is>
          <t>medium</t>
        </is>
      </c>
      <c r="S41" s="16" t="inlineStr">
        <is>
          <t>none</t>
        </is>
      </c>
      <c r="T41" s="16" t="inlineStr">
        <is>
          <t>As SWRH chair she is the route to the hub's members; ask for a listing in its resources or newsletter (swrh.co.uk was down during checks).</t>
        </is>
      </c>
      <c r="U41" s="16" t="n"/>
      <c r="V41" s="16" t="n"/>
    </row>
    <row r="42" ht="35.05" customHeight="1" s="14">
      <c r="A42" s="16" t="inlineStr">
        <is>
          <t>P041</t>
        </is>
      </c>
      <c r="B42" s="19" t="inlineStr">
        <is>
          <t>B</t>
        </is>
      </c>
      <c r="C42" s="16" t="n"/>
      <c r="D42" s="16" t="inlineStr">
        <is>
          <t>To review</t>
        </is>
      </c>
      <c r="E42" s="16" t="inlineStr">
        <is>
          <t>Journalist / academic / podcast</t>
        </is>
      </c>
      <c r="F42" s="16" t="inlineStr">
        <is>
          <t>Mathilda Mallinson &amp; Helena Wadia</t>
        </is>
      </c>
      <c r="G42" s="16" t="inlineStr">
        <is>
          <t>Hosts, Media Storm podcast; Byline Times contributors</t>
        </is>
      </c>
      <c r="H42" s="18" t="inlineStr">
        <is>
          <t>https://bylinetimes.com/?s=sex+work</t>
        </is>
      </c>
      <c r="I42" s="16" t="inlineStr">
        <is>
          <t>"Sex Workers Fear 'Disastrous' Labour Government Plan That Would Put Us Much More at Risk of Violence and Arrest" (Byline Times, 6 Dec 2024)</t>
        </is>
      </c>
      <c r="J42" s="16" t="n"/>
      <c r="K42" s="16" t="inlineStr">
        <is>
          <t>UK sex workers warn Labour's approach raises violence/arrest risk, contrasted with Belgium's employment rights</t>
        </is>
      </c>
      <c r="L42" s="16" t="inlineStr">
        <is>
          <t>Sourced dataset for a Media Storm episode and show notes</t>
        </is>
      </c>
      <c r="M42" s="16" t="inlineStr">
        <is>
          <t>Share as a source for their next piece</t>
        </is>
      </c>
      <c r="N42" s="16" t="n"/>
      <c r="O42" s="16" t="inlineStr">
        <is>
          <t>mediastormpodcast@gmail.com</t>
        </is>
      </c>
      <c r="P42" s="16" t="inlineStr">
        <is>
          <t>mediastormpodcast@gmail.com</t>
        </is>
      </c>
      <c r="Q42" s="16" t="inlineStr">
        <is>
          <t>podcast/journalist</t>
        </is>
      </c>
      <c r="R42" s="16" t="inlineStr">
        <is>
          <t>medium</t>
        </is>
      </c>
      <c r="S42" s="16" t="inlineStr">
        <is>
          <t>none</t>
        </is>
      </c>
      <c r="T42" s="16" t="inlineStr">
        <is>
          <t>Media Storm's premise is asking affected people first; a sex-worker co-authored UK dataset is on-brand for an episode.</t>
        </is>
      </c>
      <c r="U42" s="16" t="n"/>
      <c r="V42" s="16" t="n"/>
    </row>
    <row r="43" ht="35.05" customHeight="1" s="14">
      <c r="A43" s="16" t="inlineStr">
        <is>
          <t>P042</t>
        </is>
      </c>
      <c r="B43" s="19" t="inlineStr">
        <is>
          <t>B</t>
        </is>
      </c>
      <c r="C43" s="16" t="n"/>
      <c r="D43" s="16" t="inlineStr">
        <is>
          <t>To review</t>
        </is>
      </c>
      <c r="E43" s="16" t="inlineStr">
        <is>
          <t>Journalist / academic / podcast</t>
        </is>
      </c>
      <c r="F43" s="16" t="inlineStr">
        <is>
          <t>Teela Sanders</t>
        </is>
      </c>
      <c r="G43" s="16" t="inlineStr">
        <is>
          <t>Professor of Criminology, Leicester; Beyond the Gaze director; NPCC sex work and policing group</t>
        </is>
      </c>
      <c r="H43" s="18" t="inlineStr">
        <is>
          <t>https://phys.org/news/2025-03-sex-workers-greater-legal-sexual.html</t>
        </is>
      </c>
      <c r="I43" s="16" t="inlineStr">
        <is>
          <t>"Sex workers in research study call for greater legal protections against sexual violence" (10 Mar 2025; Strathclyde/Leicester press)</t>
        </is>
      </c>
      <c r="J43" s="16" t="n"/>
      <c r="K43" s="16" t="inlineStr">
        <is>
          <t>Decriminalised jurisdictions let workers negotiate consent and report abuse</t>
        </is>
      </c>
      <c r="L43" s="16" t="inlineStr">
        <is>
          <t>Her 2018 Beyond the Gaze figures are the ones our 2025 estimate updates</t>
        </is>
      </c>
      <c r="M43" s="16" t="inlineStr">
        <is>
          <t>Share as a source for their next piece</t>
        </is>
      </c>
      <c r="N43" s="16" t="n"/>
      <c r="O43" s="16" t="inlineStr">
        <is>
          <t>teela.sanders@leicester.ac.uk (from BtG site); Conversation profile; X @BeyondtheGaze</t>
        </is>
      </c>
      <c r="P43" s="16" t="inlineStr">
        <is>
          <t>teela.sanders@leicester.ac.uk</t>
        </is>
      </c>
      <c r="Q43" s="16" t="inlineStr">
        <is>
          <t>academic</t>
        </is>
      </c>
      <c r="R43" s="16" t="inlineStr">
        <is>
          <t>high</t>
        </is>
      </c>
      <c r="S43" s="16" t="inlineStr">
        <is>
          <t>will scrutinise method, but Weitzer co-authorship helps</t>
        </is>
      </c>
      <c r="T43" s="16" t="inlineStr">
        <is>
          <t>Everyone still quotes Beyond the Gaze; sending her the 2025 estimate and methodology first is courtesy that may earn a citation.</t>
        </is>
      </c>
      <c r="U43" s="16" t="n"/>
      <c r="V43" s="16" t="n"/>
    </row>
    <row r="44" ht="23.85" customHeight="1" s="14">
      <c r="A44" s="16" t="inlineStr">
        <is>
          <t>P043</t>
        </is>
      </c>
      <c r="B44" s="19" t="inlineStr">
        <is>
          <t>B</t>
        </is>
      </c>
      <c r="C44" s="16" t="n"/>
      <c r="D44" s="16" t="inlineStr">
        <is>
          <t>To review</t>
        </is>
      </c>
      <c r="E44" s="16" t="inlineStr">
        <is>
          <t>Law, education &amp; student</t>
        </is>
      </c>
      <c r="F44" s="16" t="inlineStr">
        <is>
          <t>LSE Research for the World</t>
        </is>
      </c>
      <c r="G44" s="16" t="n"/>
      <c r="H44" s="18" t="inlineStr">
        <is>
          <t>https://www.lse.ac.uk/research/research-for-the-world/politics/criminalising-the-sex-buyer</t>
        </is>
      </c>
      <c r="I44" s="16" t="inlineStr">
        <is>
          <t>Criminalising the sex buyer – does the Nordic model keep workers safe?</t>
        </is>
      </c>
      <c r="J44" s="16" t="n"/>
      <c r="K44" s="16" t="inlineStr">
        <is>
          <t>Dr Niina Vuolajärvi (May 2023); Nordic survey (96% feel less safe); mentions UK trials, no UK data</t>
        </is>
      </c>
      <c r="L44" s="16" t="inlineStr">
        <is>
          <t>cite NI paying-for-sex data + UK offence figures</t>
        </is>
      </c>
      <c r="M44" s="16" t="inlineStr">
        <is>
          <t>Cite the page / add to further reading</t>
        </is>
      </c>
      <c r="N44" s="16" t="inlineStr">
        <is>
          <t>Dr Niina Vuolajärvi, European Institute</t>
        </is>
      </c>
      <c r="O44" s="16" t="inlineStr">
        <is>
          <t>lse.ac.uk/lse-information/contact-us</t>
        </is>
      </c>
      <c r="P44" s="16" t="n"/>
      <c r="Q44" s="16" t="inlineStr">
        <is>
          <t>university</t>
        </is>
      </c>
      <c r="R44" s="16" t="inlineStr">
        <is>
          <t>high</t>
        </is>
      </c>
      <c r="S44" s="16" t="inlineStr">
        <is>
          <t>institutional feature page; unlikely to edit</t>
        </is>
      </c>
      <c r="T44" s="16" t="inlineStr">
        <is>
          <t>Your piece mentions UK/NI trials without figures — our Northern Ireland section has them.</t>
        </is>
      </c>
      <c r="U44" s="16" t="n"/>
      <c r="V44" s="16" t="n"/>
    </row>
    <row r="45" ht="23.85" customHeight="1" s="14">
      <c r="A45" s="16" t="inlineStr">
        <is>
          <t>P044</t>
        </is>
      </c>
      <c r="B45" s="19" t="inlineStr">
        <is>
          <t>B</t>
        </is>
      </c>
      <c r="C45" s="16" t="n"/>
      <c r="D45" s="16" t="inlineStr">
        <is>
          <t>To review</t>
        </is>
      </c>
      <c r="E45" s="16" t="inlineStr">
        <is>
          <t>Law, education &amp; student</t>
        </is>
      </c>
      <c r="F45" s="16" t="inlineStr">
        <is>
          <t>Leeds Beckett University</t>
        </is>
      </c>
      <c r="G45" s="16" t="n"/>
      <c r="H45" s="18" t="inlineStr">
        <is>
          <t>https://www.leedsbeckett.ac.uk/student-information/student-wellbeing/support-for-students-who-are-engaged-in-sex-work/</t>
        </is>
      </c>
      <c r="I45" s="16" t="inlineStr">
        <is>
          <t>Support for students who are engaged in sex work</t>
        </is>
      </c>
      <c r="J45" s="16" t="n"/>
      <c r="K45" s="16" t="inlineStr">
        <is>
          <t>Cites Sagar 2015 (5%/20%), Hester 2019 definition, brothel/tenancy legal notes; says figures "may have increased since Covid"</t>
        </is>
      </c>
      <c r="L45" s="16" t="inlineStr">
        <is>
          <t>supply the update</t>
        </is>
      </c>
      <c r="M45" s="16" t="inlineStr">
        <is>
          <t>Cite the page / add to further reading</t>
        </is>
      </c>
      <c r="N45" s="16" t="inlineStr">
        <is>
          <t>Student Wellbeing</t>
        </is>
      </c>
      <c r="O45" s="16" t="inlineStr">
        <is>
          <t>studentwellbeing@leedsbeckett.ac.uk</t>
        </is>
      </c>
      <c r="P45" s="16" t="inlineStr">
        <is>
          <t>studentwellbeing@leedsbeckett.ac.uk</t>
        </is>
      </c>
      <c r="Q45" s="16" t="inlineStr">
        <is>
          <t>university</t>
        </is>
      </c>
      <c r="R45" s="16" t="inlineStr">
        <is>
          <t>medium</t>
        </is>
      </c>
      <c r="S45" s="16" t="inlineStr">
        <is>
          <t>none</t>
        </is>
      </c>
      <c r="T45" s="16" t="inlineStr">
        <is>
          <t>Your page says the 2015 figures may have risen since Covid — ours has the current number.</t>
        </is>
      </c>
      <c r="U45" s="16" t="n"/>
      <c r="V45" s="16" t="n"/>
    </row>
    <row r="46" ht="23.85" customHeight="1" s="14">
      <c r="A46" s="16" t="inlineStr">
        <is>
          <t>P045</t>
        </is>
      </c>
      <c r="B46" s="19" t="inlineStr">
        <is>
          <t>B</t>
        </is>
      </c>
      <c r="C46" s="16" t="n"/>
      <c r="D46" s="16" t="inlineStr">
        <is>
          <t>To review</t>
        </is>
      </c>
      <c r="E46" s="16" t="inlineStr">
        <is>
          <t>Law, education &amp; student</t>
        </is>
      </c>
      <c r="F46" s="16" t="inlineStr">
        <is>
          <t>Politics.co.uk</t>
        </is>
      </c>
      <c r="G46" s="16" t="n"/>
      <c r="H46" s="18" t="inlineStr">
        <is>
          <t>https://www.politics.co.uk/reference/prostitution/</t>
        </is>
      </c>
      <c r="I46" s="16" t="inlineStr">
        <is>
          <t>Is Prostitution Legal In The UK? – Current Laws and Debate</t>
        </is>
      </c>
      <c r="J46" s="16" t="n"/>
      <c r="K46" s="16" t="inlineStr">
        <is>
          <t>Ranks for the exact query but body is a Nov-2008 Home Office news piece; no statistics, no sources section</t>
        </is>
      </c>
      <c r="L46" s="16" t="inlineStr">
        <is>
          <t>offer 2025 headcount + offence/conviction data to refresh reference page</t>
        </is>
      </c>
      <c r="M46" s="16" t="inlineStr">
        <is>
          <t>Cite the page / add to further reading</t>
        </is>
      </c>
      <c r="N46" s="16" t="inlineStr">
        <is>
          <t>Politics.co.uk staff (Josh, editorial)</t>
        </is>
      </c>
      <c r="O46" s="16" t="inlineStr">
        <is>
          <t>josh@politics.co.uk</t>
        </is>
      </c>
      <c r="P46" s="16" t="inlineStr">
        <is>
          <t>josh@politics.co.uk</t>
        </is>
      </c>
      <c r="Q46" s="16" t="inlineStr">
        <is>
          <t>legal-info</t>
        </is>
      </c>
      <c r="R46" s="16" t="inlineStr">
        <is>
          <t>high</t>
        </is>
      </c>
      <c r="S46" s="16" t="inlineStr">
        <is>
          <t>page effectively unmaintained since 2008; needs editorial refresh</t>
        </is>
      </c>
      <c r="T46" s="16" t="inlineStr">
        <is>
          <t>Your prostitution reference page still frames the 2008 Jacqui Smith proposals — we have a 2026 sourced replacement for the numbers.</t>
        </is>
      </c>
      <c r="U46" s="16" t="n"/>
      <c r="V46" s="16" t="n"/>
    </row>
    <row r="47" ht="23.85" customHeight="1" s="14">
      <c r="A47" s="16" t="inlineStr">
        <is>
          <t>P046</t>
        </is>
      </c>
      <c r="B47" s="19" t="inlineStr">
        <is>
          <t>B</t>
        </is>
      </c>
      <c r="C47" s="16" t="n"/>
      <c r="D47" s="16" t="inlineStr">
        <is>
          <t>To review</t>
        </is>
      </c>
      <c r="E47" s="16" t="inlineStr">
        <is>
          <t>Law, education &amp; student</t>
        </is>
      </c>
      <c r="F47" s="16" t="inlineStr">
        <is>
          <t>Release</t>
        </is>
      </c>
      <c r="G47" s="16" t="n"/>
      <c r="H47" s="18" t="inlineStr">
        <is>
          <t>https://www.release.org.uk/sites/default/files/pdf/publications/SEX_WORKERS_&amp;_THE_LAW_2017.pdf</t>
        </is>
      </c>
      <c r="I47" s="16" t="inlineStr">
        <is>
          <t>Sex Workers and the Law (2017)</t>
        </is>
      </c>
      <c r="J47" s="16" t="n"/>
      <c r="K47" s="16" t="inlineStr">
        <is>
          <t>2017 PDF legal guide covering every offence; reform section pre-dates 2019+ changes</t>
        </is>
      </c>
      <c r="L47" s="16" t="inlineStr">
        <is>
          <t>supply data for a revised edition</t>
        </is>
      </c>
      <c r="M47" s="16" t="inlineStr">
        <is>
          <t>Cite the page / add to further reading</t>
        </is>
      </c>
      <c r="N47" s="16" t="inlineStr">
        <is>
          <t>Release legal team</t>
        </is>
      </c>
      <c r="O47" s="16" t="inlineStr">
        <is>
          <t>ask@release.org.uk</t>
        </is>
      </c>
      <c r="P47" s="16" t="inlineStr">
        <is>
          <t>ask@release.org.uk</t>
        </is>
      </c>
      <c r="Q47" s="16" t="inlineStr">
        <is>
          <t>legal-info</t>
        </is>
      </c>
      <c r="R47" s="16" t="inlineStr">
        <is>
          <t>high</t>
        </is>
      </c>
      <c r="S47" s="16" t="inlineStr">
        <is>
          <t>PDF from 2017; needs new edition to add anything</t>
        </is>
      </c>
      <c r="T47" s="16" t="inlineStr">
        <is>
          <t>Your 2017 guide is the reference SU pages cite; if a new edition is planned we can supply the current stats.</t>
        </is>
      </c>
      <c r="U47" s="16" t="n"/>
      <c r="V47" s="16" t="n"/>
    </row>
    <row r="48" ht="23.85" customHeight="1" s="14">
      <c r="A48" s="16" t="inlineStr">
        <is>
          <t>P047</t>
        </is>
      </c>
      <c r="B48" s="19" t="inlineStr">
        <is>
          <t>B</t>
        </is>
      </c>
      <c r="C48" s="16" t="n"/>
      <c r="D48" s="16" t="inlineStr">
        <is>
          <t>To review</t>
        </is>
      </c>
      <c r="E48" s="16" t="inlineStr">
        <is>
          <t>Law, education &amp; student</t>
        </is>
      </c>
      <c r="F48" s="16" t="inlineStr">
        <is>
          <t>The Tab</t>
        </is>
      </c>
      <c r="G48" s="16" t="n"/>
      <c r="H48" s="18" t="inlineStr">
        <is>
          <t>https://thetab.com/2021/11/18/only-three-russell-group-universities-have-a-policy-in-place-to-support-student-sex-workers-uk-228636</t>
        </is>
      </c>
      <c r="I48" s="16" t="inlineStr">
        <is>
          <t>Only three Russell Group universities have a policy…</t>
        </is>
      </c>
      <c r="J48" s="16" t="n"/>
      <c r="K48" s="16" t="inlineStr">
        <is>
          <t>Summer Goodkind (2021); 214,200 extrapolated from Save the Student 3%; Swansea 57%</t>
        </is>
      </c>
      <c r="L48" s="16" t="inlineStr">
        <is>
          <t>pitch new story on 4% figure</t>
        </is>
      </c>
      <c r="M48" s="16" t="inlineStr">
        <is>
          <t>Cite the page / add to further reading</t>
        </is>
      </c>
      <c r="N48" s="16" t="inlineStr">
        <is>
          <t>The Tab news desk</t>
        </is>
      </c>
      <c r="O48" s="16" t="inlineStr">
        <is>
          <t>https://thetab.com/contact/</t>
        </is>
      </c>
      <c r="P48" s="16" t="n"/>
      <c r="Q48" s="16" t="inlineStr">
        <is>
          <t>student-media</t>
        </is>
      </c>
      <c r="R48" s="16" t="inlineStr">
        <is>
          <t>high</t>
        </is>
      </c>
      <c r="S48" s="16" t="inlineStr">
        <is>
          <t>old story; new piece rather than link edit</t>
        </is>
      </c>
      <c r="T48" s="16" t="inlineStr">
        <is>
          <t>Your 214,200 extrapolation is from 2021 — new 4% figure is a fresh news hook.</t>
        </is>
      </c>
      <c r="U48" s="16" t="n"/>
      <c r="V48" s="16" t="inlineStr">
        <is>
          <t>P065</t>
        </is>
      </c>
    </row>
    <row r="49" ht="23.85" customHeight="1" s="14">
      <c r="A49" s="16" t="inlineStr">
        <is>
          <t>P048</t>
        </is>
      </c>
      <c r="B49" s="19" t="inlineStr">
        <is>
          <t>B</t>
        </is>
      </c>
      <c r="C49" s="16" t="n"/>
      <c r="D49" s="16" t="inlineStr">
        <is>
          <t>To review</t>
        </is>
      </c>
      <c r="E49" s="16" t="inlineStr">
        <is>
          <t>Law, education &amp; student</t>
        </is>
      </c>
      <c r="F49" s="16" t="inlineStr">
        <is>
          <t>University of Leicester</t>
        </is>
      </c>
      <c r="G49" s="16" t="n"/>
      <c r="H49" s="18" t="inlineStr">
        <is>
          <t>https://reportandsupport.le.ac.uk/support/student-sex-work</t>
        </is>
      </c>
      <c r="I49" s="16" t="inlineStr">
        <is>
          <t>Student Sex Work – Report + Support</t>
        </is>
      </c>
      <c r="J49" s="16" t="n"/>
      <c r="K49" s="16" t="inlineStr">
        <is>
          <t>2019 campaign page; support routes only; no stats; original toolkit withdrawn 2022 after criticism</t>
        </is>
      </c>
      <c r="L49" s="16" t="inlineStr">
        <is>
          <t>cite 4% student figure + legal summary</t>
        </is>
      </c>
      <c r="M49" s="16" t="inlineStr">
        <is>
          <t>Cite the page / add to further reading</t>
        </is>
      </c>
      <c r="N49" s="16" t="inlineStr">
        <is>
          <t>Standing Together team</t>
        </is>
      </c>
      <c r="O49" s="16" t="inlineStr">
        <is>
          <t>standingtogether@le.ac.uk</t>
        </is>
      </c>
      <c r="P49" s="16" t="inlineStr">
        <is>
          <t>standingtogether@le.ac.uk</t>
        </is>
      </c>
      <c r="Q49" s="16" t="inlineStr">
        <is>
          <t>university</t>
        </is>
      </c>
      <c r="R49" s="16" t="inlineStr">
        <is>
          <t>medium</t>
        </is>
      </c>
      <c r="S49" s="16" t="inlineStr">
        <is>
          <t>politically sensitive after toolkit withdrawal</t>
        </is>
      </c>
      <c r="T49" s="16" t="inlineStr">
        <is>
          <t>Leicester led on this in 2019; the page could now carry a current, sourced figure.</t>
        </is>
      </c>
      <c r="U49" s="16" t="n"/>
      <c r="V49" s="16" t="n"/>
    </row>
    <row r="50" ht="23.85" customHeight="1" s="14">
      <c r="A50" s="16" t="inlineStr">
        <is>
          <t>P049</t>
        </is>
      </c>
      <c r="B50" s="19" t="inlineStr">
        <is>
          <t>B</t>
        </is>
      </c>
      <c r="C50" s="16" t="n"/>
      <c r="D50" s="16" t="inlineStr">
        <is>
          <t>To review</t>
        </is>
      </c>
      <c r="E50" s="16" t="inlineStr">
        <is>
          <t>Law, education &amp; student</t>
        </is>
      </c>
      <c r="F50" s="16" t="inlineStr">
        <is>
          <t>tutor2u</t>
        </is>
      </c>
      <c r="G50" s="16" t="n"/>
      <c r="H50" s="18" t="inlineStr">
        <is>
          <t>https://www.tutor2u.net/economics/blog/the-value-of-drugs-and-prostitution</t>
        </is>
      </c>
      <c r="I50" s="16" t="inlineStr">
        <is>
          <t>GDP – The Value of Drugs and Prostitution</t>
        </is>
      </c>
      <c r="J50" s="16" t="n"/>
      <c r="K50" s="16" t="inlineStr">
        <is>
          <t>Jim Riley (2014); ONS £10bn GDP inclusion; no worker headcount or update since</t>
        </is>
      </c>
      <c r="L50" s="16" t="inlineStr">
        <is>
          <t>update with 2025 estimate</t>
        </is>
      </c>
      <c r="M50" s="16" t="inlineStr">
        <is>
          <t>Cite the page / add to further reading</t>
        </is>
      </c>
      <c r="N50" s="16" t="inlineStr">
        <is>
          <t>Jim Riley (author)</t>
        </is>
      </c>
      <c r="O50" s="16" t="inlineStr">
        <is>
          <t>https://www.tutor2u.net/contact</t>
        </is>
      </c>
      <c r="P50" s="16" t="n"/>
      <c r="Q50" s="16" t="inlineStr">
        <is>
          <t>revision-site</t>
        </is>
      </c>
      <c r="R50" s="16" t="inlineStr">
        <is>
          <t>high</t>
        </is>
      </c>
      <c r="S50" s="16" t="inlineStr">
        <is>
          <t>2014 post</t>
        </is>
      </c>
      <c r="T50" s="16" t="inlineStr">
        <is>
          <t>Your ONS GDP post is still taught — the ONS headcount behind it has moved a lot since 2014.</t>
        </is>
      </c>
      <c r="U50" s="16" t="n"/>
      <c r="V50" s="16" t="inlineStr">
        <is>
          <t>P112</t>
        </is>
      </c>
    </row>
    <row r="51" ht="23.85" customHeight="1" s="14">
      <c r="A51" s="16" t="inlineStr">
        <is>
          <t>P050</t>
        </is>
      </c>
      <c r="B51" s="19" t="inlineStr">
        <is>
          <t>B</t>
        </is>
      </c>
      <c r="C51" s="16" t="n"/>
      <c r="D51" s="16" t="inlineStr">
        <is>
          <t>To review</t>
        </is>
      </c>
      <c r="E51" s="16" t="inlineStr">
        <is>
          <t>Outdated figure</t>
        </is>
      </c>
      <c r="F51" s="16" t="inlineStr">
        <is>
          <t>AACE (Assoc. of Ambulance Chief Execs)</t>
        </is>
      </c>
      <c r="G51" s="16" t="n"/>
      <c r="H51" s="18" t="inlineStr">
        <is>
          <t>https://aace.org.uk/news/tenth-of-british-men-pay-for-sex/</t>
        </is>
      </c>
      <c r="I51" s="16" t="inlineStr">
        <is>
          <t>Tenth of British men 'pay for sex'</t>
        </is>
      </c>
      <c r="J51" s="16" t="inlineStr">
        <is>
          <t>2014-11-18</t>
        </is>
      </c>
      <c r="K51" s="16" t="inlineStr">
        <is>
          <t>"More than one in 10 men have paid for sex, according to a major study of British sexual habits."</t>
        </is>
      </c>
      <c r="L51" s="16" t="inlineStr">
        <is>
          <t>Sourced client stats</t>
        </is>
      </c>
      <c r="M51" s="16" t="inlineStr">
        <is>
          <t>Update the figure and link to the page as source</t>
        </is>
      </c>
      <c r="N51" s="16" t="inlineStr">
        <is>
          <t>Comms</t>
        </is>
      </c>
      <c r="O51" s="16" t="inlineStr">
        <is>
          <t>info@aace.org.uk</t>
        </is>
      </c>
      <c r="P51" s="16" t="inlineStr">
        <is>
          <t>info@aace.org.uk</t>
        </is>
      </c>
      <c r="Q51" s="16" t="inlineStr">
        <is>
          <t>other (health body)</t>
        </is>
      </c>
      <c r="R51" s="16" t="inlineStr">
        <is>
          <t>low</t>
        </is>
      </c>
      <c r="S51" s="16" t="inlineStr">
        <is>
          <t>odd fit; syndicated NHS-Choices copy</t>
        </is>
      </c>
      <c r="T51" s="16" t="inlineStr">
        <is>
          <t>Syndicated health news page still indexed.</t>
        </is>
      </c>
      <c r="U51" s="16" t="n"/>
      <c r="V51" s="16" t="n"/>
    </row>
    <row r="52" ht="35.05" customHeight="1" s="14">
      <c r="A52" s="16" t="inlineStr">
        <is>
          <t>P051</t>
        </is>
      </c>
      <c r="B52" s="19" t="inlineStr">
        <is>
          <t>B</t>
        </is>
      </c>
      <c r="C52" s="16" t="n"/>
      <c r="D52" s="16" t="inlineStr">
        <is>
          <t>To review</t>
        </is>
      </c>
      <c r="E52" s="16" t="inlineStr">
        <is>
          <t>Outdated figure</t>
        </is>
      </c>
      <c r="F52" s="16" t="inlineStr">
        <is>
          <t>BASHH</t>
        </is>
      </c>
      <c r="G52" s="16" t="n"/>
      <c r="H52" s="18" t="inlineStr">
        <is>
          <t>https://www.bashh.org/_userfiles/pages/files/news/import/bashh-clinical-standards-for-the-sexual-health-care-of-people-involved-in-sex-work-final-v1-002.pdf</t>
        </is>
      </c>
      <c r="I52" s="16" t="inlineStr">
        <is>
          <t>Clinical Standards for the Sexual Health Management of People Involved in Sex Work (1st ed.)</t>
        </is>
      </c>
      <c r="J52" s="16" t="inlineStr">
        <is>
          <t>Autumn 2022</t>
        </is>
      </c>
      <c r="K52" s="16" t="inlineStr">
        <is>
          <t>"over 72,800 people involved in sex work in the UK, with around 32,000 of those working in London"</t>
        </is>
      </c>
      <c r="L52" s="16" t="inlineStr">
        <is>
          <t>102,000 (2025)</t>
        </is>
      </c>
      <c r="M52" s="16" t="inlineStr">
        <is>
          <t>Update the figure and link to the page as source</t>
        </is>
      </c>
      <c r="N52" s="16" t="inlineStr">
        <is>
          <t>BASHH secretariat / standards authors</t>
        </is>
      </c>
      <c r="O52" s="16" t="inlineStr">
        <is>
          <t>admin@bashh.org</t>
        </is>
      </c>
      <c r="P52" s="16" t="inlineStr">
        <is>
          <t>admin@bashh.org</t>
        </is>
      </c>
      <c r="Q52" s="16" t="inlineStr">
        <is>
          <t>academic/clinical</t>
        </is>
      </c>
      <c r="R52" s="16" t="inlineStr">
        <is>
          <t>medium</t>
        </is>
      </c>
      <c r="S52" s="16" t="inlineStr">
        <is>
          <t>PDF; 2nd edition is the realistic target</t>
        </is>
      </c>
      <c r="T52" s="16" t="inlineStr">
        <is>
          <t>Clinical standards used by GUM clinics nationally.</t>
        </is>
      </c>
      <c r="U52" s="16" t="n"/>
      <c r="V52" s="16" t="n"/>
    </row>
    <row r="53" ht="23.85" customHeight="1" s="14">
      <c r="A53" s="16" t="inlineStr">
        <is>
          <t>P052</t>
        </is>
      </c>
      <c r="B53" s="19" t="inlineStr">
        <is>
          <t>B</t>
        </is>
      </c>
      <c r="C53" s="16" t="n"/>
      <c r="D53" s="16" t="inlineStr">
        <is>
          <t>To review</t>
        </is>
      </c>
      <c r="E53" s="16" t="inlineStr">
        <is>
          <t>Outdated figure</t>
        </is>
      </c>
      <c r="F53" s="16" t="inlineStr">
        <is>
          <t>Duncan Lewis Solicitors</t>
        </is>
      </c>
      <c r="G53" s="16" t="n"/>
      <c r="H53" s="18" t="inlineStr">
        <is>
          <t>https://www.duncanlewis.co.uk/crime_news/Income_from_drugs_and_prostitution_to_be_included_in_UK_GDP_(2_June_2014).html</t>
        </is>
      </c>
      <c r="I53" s="16" t="inlineStr">
        <is>
          <t>Income from drugs and prostitution to be included in UK GDP</t>
        </is>
      </c>
      <c r="J53" s="16" t="inlineStr">
        <is>
          <t>2014-06-02</t>
        </is>
      </c>
      <c r="K53" s="16" t="inlineStr">
        <is>
          <t>"The ONS has estimated that the proceeds of prostitution add £5.3bn to the UK economy"</t>
        </is>
      </c>
      <c r="L53" s="16" t="inlineStr">
        <is>
          <t>ONS £6.7bn figure</t>
        </is>
      </c>
      <c r="M53" s="16" t="inlineStr">
        <is>
          <t>Update the figure and link to the page as source</t>
        </is>
      </c>
      <c r="N53" s="16" t="inlineStr">
        <is>
          <t>Crime news desk</t>
        </is>
      </c>
      <c r="O53" s="16" t="inlineStr">
        <is>
          <t>https://www.duncanlewis.co.uk/contact.html (phone 020 7923 4020)</t>
        </is>
      </c>
      <c r="P53" s="16" t="n"/>
      <c r="Q53" s="16" t="inlineStr">
        <is>
          <t>law-firm</t>
        </is>
      </c>
      <c r="R53" s="16" t="inlineStr">
        <is>
          <t>medium</t>
        </is>
      </c>
      <c r="S53" s="16" t="inlineStr">
        <is>
          <t>none</t>
        </is>
      </c>
      <c r="T53" s="16" t="inlineStr">
        <is>
          <t>Straight report on the 2014 ESA change; page still ranks for the GDP query.</t>
        </is>
      </c>
      <c r="U53" s="16" t="n"/>
      <c r="V53" s="16" t="n"/>
    </row>
    <row r="54" ht="23.85" customHeight="1" s="14">
      <c r="A54" s="16" t="inlineStr">
        <is>
          <t>P053</t>
        </is>
      </c>
      <c r="B54" s="19" t="inlineStr">
        <is>
          <t>B</t>
        </is>
      </c>
      <c r="C54" s="16" t="n"/>
      <c r="D54" s="16" t="inlineStr">
        <is>
          <t>To review</t>
        </is>
      </c>
      <c r="E54" s="16" t="inlineStr">
        <is>
          <t>Outdated figure</t>
        </is>
      </c>
      <c r="F54" s="16" t="inlineStr">
        <is>
          <t>Healthwatch (Hackney)</t>
        </is>
      </c>
      <c r="G54" s="16" t="n"/>
      <c r="H54" s="18" t="inlineStr">
        <is>
          <t>https://www.healthwatch.co.uk/news/2017-04-13/helping-hackneys-sex-workers-get-support-they-need</t>
        </is>
      </c>
      <c r="I54" s="16" t="inlineStr">
        <is>
          <t>Helping Hackney's sex workers get the support they need</t>
        </is>
      </c>
      <c r="J54" s="16" t="inlineStr">
        <is>
          <t>2017-04-13</t>
        </is>
      </c>
      <c r="K54" s="16" t="inlineStr">
        <is>
          <t>"there are approximately 72,800 sex workers in the UK and around 32,000 work in London. Approximately 11% of British men… have paid for sex"</t>
        </is>
      </c>
      <c r="L54" s="16" t="inlineStr">
        <is>
          <t>2025 estimate of 102,000 + sourced client stats</t>
        </is>
      </c>
      <c r="M54" s="16" t="inlineStr">
        <is>
          <t>Update the figure and link to the page as source</t>
        </is>
      </c>
      <c r="N54" s="16" t="inlineStr">
        <is>
          <t>Healthwatch Hackney comms</t>
        </is>
      </c>
      <c r="O54" s="16" t="inlineStr">
        <is>
          <t>https://www.healthwatchhackney.co.uk/contact/ (form)</t>
        </is>
      </c>
      <c r="P54" s="16" t="n"/>
      <c r="Q54" s="16" t="inlineStr">
        <is>
          <t>charity</t>
        </is>
      </c>
      <c r="R54" s="16" t="inlineStr">
        <is>
          <t>medium</t>
        </is>
      </c>
      <c r="S54" s="16" t="inlineStr">
        <is>
          <t>none</t>
        </is>
      </c>
      <c r="T54" s="16" t="inlineStr">
        <is>
          <t>Case study on Open Doors outreach; both stats lifted from the 2016 HASC report.</t>
        </is>
      </c>
      <c r="U54" s="16" t="n"/>
      <c r="V54" s="16" t="n"/>
    </row>
    <row r="55" ht="23.85" customHeight="1" s="14">
      <c r="A55" s="16" t="inlineStr">
        <is>
          <t>P054</t>
        </is>
      </c>
      <c r="B55" s="19" t="inlineStr">
        <is>
          <t>B</t>
        </is>
      </c>
      <c r="C55" s="16" t="n"/>
      <c r="D55" s="16" t="inlineStr">
        <is>
          <t>To review</t>
        </is>
      </c>
      <c r="E55" s="16" t="inlineStr">
        <is>
          <t>Outdated figure</t>
        </is>
      </c>
      <c r="F55" s="16" t="inlineStr">
        <is>
          <t>HuffPost UK</t>
        </is>
      </c>
      <c r="G55" s="16" t="n"/>
      <c r="H55" s="18" t="inlineStr">
        <is>
          <t>https://www.huffingtonpost.co.uk/2014/11/18/men-paid-for-sex-statistic_n_6176260.html</t>
        </is>
      </c>
      <c r="I55" s="16" t="inlineStr">
        <is>
          <t>One In 10 British Men Have Paid For Sex, Survey Finds</t>
        </is>
      </c>
      <c r="J55" s="16" t="inlineStr">
        <is>
          <t>2014-11-18</t>
        </is>
      </c>
      <c r="K55" s="16" t="inlineStr">
        <is>
          <t>"According to a new study of over 6,000 British men, one in 10 say they have paid for sex."</t>
        </is>
      </c>
      <c r="L55" s="16" t="inlineStr">
        <is>
          <t>Sourced client stats + 2025 population estimate</t>
        </is>
      </c>
      <c r="M55" s="16" t="inlineStr">
        <is>
          <t>Update the figure and link to the page as source</t>
        </is>
      </c>
      <c r="N55" s="16" t="inlineStr">
        <is>
          <t>HuffPost UK Life desk</t>
        </is>
      </c>
      <c r="O55" s="16" t="inlineStr">
        <is>
          <t>https://www.huffingtonpost.co.uk/static/contact-us</t>
        </is>
      </c>
      <c r="P55" s="16" t="n"/>
      <c r="Q55" s="16" t="inlineStr">
        <is>
          <t>news</t>
        </is>
      </c>
      <c r="R55" s="16" t="inlineStr">
        <is>
          <t>high</t>
        </is>
      </c>
      <c r="S55" s="16" t="inlineStr">
        <is>
          <t>2014 wire-style piece; low edit likelihood</t>
        </is>
      </c>
      <c r="T55" s="16" t="inlineStr">
        <is>
          <t>Straight Natsal-3 write-up; evergreen ranking page for "one in 10 men paid for sex".</t>
        </is>
      </c>
      <c r="U55" s="16" t="n"/>
      <c r="V55" s="16" t="n"/>
    </row>
    <row r="56" ht="23.85" customHeight="1" s="14">
      <c r="A56" s="16" t="inlineStr">
        <is>
          <t>P055</t>
        </is>
      </c>
      <c r="B56" s="19" t="inlineStr">
        <is>
          <t>B</t>
        </is>
      </c>
      <c r="C56" s="16" t="n"/>
      <c r="D56" s="16" t="inlineStr">
        <is>
          <t>To review</t>
        </is>
      </c>
      <c r="E56" s="16" t="inlineStr">
        <is>
          <t>Outdated figure</t>
        </is>
      </c>
      <c r="F56" s="16" t="inlineStr">
        <is>
          <t>Jack Talks About Sex Work</t>
        </is>
      </c>
      <c r="G56" s="16" t="n"/>
      <c r="H56" s="18" t="inlineStr">
        <is>
          <t>https://jackviolet.com/2022/01/14/the-problem-with-the-data-on-sex-work/</t>
        </is>
      </c>
      <c r="I56" s="16" t="inlineStr">
        <is>
          <t>The Problem with the Data on Sex Work</t>
        </is>
      </c>
      <c r="J56" s="16" t="inlineStr">
        <is>
          <t>2022-01-14</t>
        </is>
      </c>
      <c r="K56" s="16" t="inlineStr">
        <is>
          <t>"the first claim, that there are 72,800 sex workers in the UK and 88% are women… an estimate that the UK population of sex workers was around 80,000"</t>
        </is>
      </c>
      <c r="L56" s="16" t="inlineStr">
        <is>
          <t>102,000 (2025) with transparent method</t>
        </is>
      </c>
      <c r="M56" s="16" t="inlineStr">
        <is>
          <t>Update the figure and link to the page as source</t>
        </is>
      </c>
      <c r="N56" s="16" t="inlineStr">
        <is>
          <t>Jack Violet Parker, sex worker/blogger</t>
        </is>
      </c>
      <c r="O56" s="16" t="inlineStr">
        <is>
          <t>jackvioletparker@hotmail.com</t>
        </is>
      </c>
      <c r="P56" s="16" t="inlineStr">
        <is>
          <t>jackvioletparker@hotmail.com</t>
        </is>
      </c>
      <c r="Q56" s="16" t="inlineStr">
        <is>
          <t>blog</t>
        </is>
      </c>
      <c r="R56" s="16" t="inlineStr">
        <is>
          <t>low</t>
        </is>
      </c>
      <c r="S56" s="16" t="inlineStr">
        <is>
          <t>none</t>
        </is>
      </c>
      <c r="T56" s="16" t="inlineStr">
        <is>
          <t>Post is a critique of exactly these bad stats — ideal reader for a new estimate.</t>
        </is>
      </c>
      <c r="U56" s="16" t="n"/>
      <c r="V56" s="16" t="n"/>
    </row>
    <row r="57" ht="35.05" customHeight="1" s="14">
      <c r="A57" s="16" t="inlineStr">
        <is>
          <t>P056</t>
        </is>
      </c>
      <c r="B57" s="19" t="inlineStr">
        <is>
          <t>B</t>
        </is>
      </c>
      <c r="C57" s="16" t="n"/>
      <c r="D57" s="16" t="inlineStr">
        <is>
          <t>To review</t>
        </is>
      </c>
      <c r="E57" s="16" t="inlineStr">
        <is>
          <t>Outdated figure</t>
        </is>
      </c>
      <c r="F57" s="16" t="inlineStr">
        <is>
          <t>Market Business News</t>
        </is>
      </c>
      <c r="G57" s="16" t="n"/>
      <c r="H57" s="18" t="inlineStr">
        <is>
          <t>https://marketbusinessnews.com/prostitution-plus-illegal-drugs-0-7-percent-uk-gdp/24013/</t>
        </is>
      </c>
      <c r="I57" s="16" t="inlineStr">
        <is>
          <t>Prostitution plus illegal drugs 0.7 percent of UK GDP</t>
        </is>
      </c>
      <c r="J57" s="16" t="inlineStr">
        <is>
          <t>2014-06-01</t>
        </is>
      </c>
      <c r="K57" s="16" t="inlineStr">
        <is>
          <t>"prostitution £5.3 billion ($8.88 billion), according to the Office for National Statistics" || "£5.3 billion ($8.88 billion)" for 2009; "0.7% of UK GDP"</t>
        </is>
      </c>
      <c r="L57" s="16" t="inlineStr">
        <is>
          <t>ONS £6.7bn figure || Updated ONS £6.7bn and 2025 count</t>
        </is>
      </c>
      <c r="M57" s="16" t="inlineStr">
        <is>
          <t>Update the figure and link to the page as source</t>
        </is>
      </c>
      <c r="N57" s="16" t="inlineStr">
        <is>
          <t>Editorial || Veronica Salvador (author); updated 12 Aug 2025</t>
        </is>
      </c>
      <c r="O57" s="16" t="inlineStr">
        <is>
          <t>editorial@marketbusinessnews.com || https://marketbusinessnews.com/contact-us/ ; editorial@marketbusinessnews.com</t>
        </is>
      </c>
      <c r="P57" s="16" t="inlineStr">
        <is>
          <t>editorial@marketbusinessnews.com</t>
        </is>
      </c>
      <c r="Q57" s="16" t="inlineStr">
        <is>
          <t>news/blog</t>
        </is>
      </c>
      <c r="R57" s="16" t="inlineStr">
        <is>
          <t>low</t>
        </is>
      </c>
      <c r="S57" s="16" t="inlineStr">
        <is>
          <t>none</t>
        </is>
      </c>
      <c r="T57" s="16" t="inlineStr">
        <is>
          <t>Explainer on EU ESA rules; also asserts "prostitution is legal" in Germany etc. || Refreshed Aug 2025 but still carries the 2009 number; editor is maintaining it and lacks a current source.</t>
        </is>
      </c>
      <c r="U57" s="16" t="inlineStr">
        <is>
          <t>Stats aggregator / international</t>
        </is>
      </c>
      <c r="V57" s="16" t="n"/>
    </row>
    <row r="58" ht="23.85" customHeight="1" s="14">
      <c r="A58" s="16" t="inlineStr">
        <is>
          <t>P057</t>
        </is>
      </c>
      <c r="B58" s="19" t="inlineStr">
        <is>
          <t>B</t>
        </is>
      </c>
      <c r="C58" s="16" t="n"/>
      <c r="D58" s="16" t="inlineStr">
        <is>
          <t>To review</t>
        </is>
      </c>
      <c r="E58" s="16" t="inlineStr">
        <is>
          <t>Outdated figure</t>
        </is>
      </c>
      <c r="F58" s="16" t="inlineStr">
        <is>
          <t>Money Marketing</t>
        </is>
      </c>
      <c r="G58" s="16" t="n"/>
      <c r="H58" s="18" t="inlineStr">
        <is>
          <t>https://www.moneymarketing.co.uk/opinion/sex-drugs-and-gdp-how-the-new-growth-measure-is-calculated/</t>
        </is>
      </c>
      <c r="I58" s="16" t="inlineStr">
        <is>
          <t>Sex, drugs and GDP: How the new growth measure is calculated</t>
        </is>
      </c>
      <c r="J58" s="16" t="inlineStr">
        <is>
          <t>2014-09-03</t>
        </is>
      </c>
      <c r="K58" s="16" t="inlineStr">
        <is>
          <t>"The statistics body estimates prostitution is worth £5.3bn in that year."</t>
        </is>
      </c>
      <c r="L58" s="16" t="inlineStr">
        <is>
          <t>ONS £6.7bn figure</t>
        </is>
      </c>
      <c r="M58" s="16" t="inlineStr">
        <is>
          <t>Update the figure and link to the page as source</t>
        </is>
      </c>
      <c r="N58" s="16" t="inlineStr">
        <is>
          <t>Steve Tolley (left); editorial via emap</t>
        </is>
      </c>
      <c r="O58" s="16" t="inlineStr">
        <is>
          <t>https://www.moneymarketing.co.uk/contact-us/ (named editorial emails listed there)</t>
        </is>
      </c>
      <c r="P58" s="16" t="n"/>
      <c r="Q58" s="16" t="inlineStr">
        <is>
          <t>news (trade)</t>
        </is>
      </c>
      <c r="R58" s="16" t="inlineStr">
        <is>
          <t>medium</t>
        </is>
      </c>
      <c r="S58" s="16" t="inlineStr">
        <is>
          <t>none</t>
        </is>
      </c>
      <c r="T58" s="16" t="inlineStr">
        <is>
          <t>Argued GDP revision lacks robust data; a fresh ONS figure is exactly what they'd note.</t>
        </is>
      </c>
      <c r="U58" s="16" t="n"/>
      <c r="V58" s="16" t="n"/>
    </row>
    <row r="59" ht="35.05" customHeight="1" s="14">
      <c r="A59" s="16" t="inlineStr">
        <is>
          <t>P058</t>
        </is>
      </c>
      <c r="B59" s="19" t="inlineStr">
        <is>
          <t>B</t>
        </is>
      </c>
      <c r="C59" s="16" t="n"/>
      <c r="D59" s="16" t="inlineStr">
        <is>
          <t>To review</t>
        </is>
      </c>
      <c r="E59" s="16" t="inlineStr">
        <is>
          <t>Outdated figure</t>
        </is>
      </c>
      <c r="F59" s="16" t="inlineStr">
        <is>
          <t>Public Policy Exchange</t>
        </is>
      </c>
      <c r="G59" s="16" t="n"/>
      <c r="H59" s="18" t="inlineStr">
        <is>
          <t>https://publicpolicyexchange.co.uk/event.php?eventUID=NE04-PPE</t>
        </is>
      </c>
      <c r="I59" s="16" t="inlineStr">
        <is>
          <t>The Future of Sex Work in the UK: Changing the Law…</t>
        </is>
      </c>
      <c r="J59" s="16" t="inlineStr">
        <is>
          <t>2023-05-04</t>
        </is>
      </c>
      <c r="K59" s="16" t="inlineStr">
        <is>
          <t>"There were believed to be 105,000 individuals in the UK who are involved in prostitution, up from 72,000 in 2016." || "Estimates of the number of sex workers in the UK range from 72,800 to 105,000"</t>
        </is>
      </c>
      <c r="L59" s="16" t="inlineStr">
        <is>
          <t>102,000 (2025) with method</t>
        </is>
      </c>
      <c r="M59" s="16" t="inlineStr">
        <is>
          <t>Update the figure and link to the page as source</t>
        </is>
      </c>
      <c r="N59" s="16" t="inlineStr">
        <is>
          <t>Conference producers</t>
        </is>
      </c>
      <c r="O59" s="16" t="inlineStr">
        <is>
          <t>conferences@publicpolicyexchange.co.uk / marketing@publicpolicyexchange.co.uk</t>
        </is>
      </c>
      <c r="P59" s="16" t="inlineStr">
        <is>
          <t>conferences@publicpolicyexchange.co.uk; marketing@publicpolicyexchange.co.uk</t>
        </is>
      </c>
      <c r="Q59" s="16" t="inlineStr">
        <is>
          <t>other (events)</t>
        </is>
      </c>
      <c r="R59" s="16" t="inlineStr">
        <is>
          <t>low</t>
        </is>
      </c>
      <c r="S59" s="16" t="inlineStr">
        <is>
          <t>none</t>
        </is>
      </c>
      <c r="T59" s="16" t="inlineStr">
        <is>
          <t>Symposium blurb; they re-run the event yearly and rewrite the stats. || Next iteration of same event page.</t>
        </is>
      </c>
      <c r="U59" s="16" t="inlineStr">
        <is>
          <t>Outdated figure</t>
        </is>
      </c>
      <c r="V59" s="16" t="n"/>
    </row>
    <row r="60" ht="23.85" customHeight="1" s="14">
      <c r="A60" s="16" t="inlineStr">
        <is>
          <t>P059</t>
        </is>
      </c>
      <c r="B60" s="19" t="inlineStr">
        <is>
          <t>B</t>
        </is>
      </c>
      <c r="C60" s="16" t="n"/>
      <c r="D60" s="16" t="inlineStr">
        <is>
          <t>To review</t>
        </is>
      </c>
      <c r="E60" s="16" t="inlineStr">
        <is>
          <t>Outdated figure</t>
        </is>
      </c>
      <c r="F60" s="16" t="inlineStr">
        <is>
          <t>RYB (Red Yellow Blue)</t>
        </is>
      </c>
      <c r="G60" s="16" t="n"/>
      <c r="H60" s="18" t="inlineStr">
        <is>
          <t>https://redyellowblue.org/data/uk/prostitution/</t>
        </is>
      </c>
      <c r="I60" s="16" t="inlineStr">
        <is>
          <t>Prostitution UK</t>
        </is>
      </c>
      <c r="J60" s="16" t="inlineStr">
        <is>
          <t>undated</t>
        </is>
      </c>
      <c r="K60" s="16" t="inlineStr">
        <is>
          <t>"The number of sex workers in the UK is estimated to be around 72,800 with about 32,000 working in London."</t>
        </is>
      </c>
      <c r="L60" s="16" t="inlineStr">
        <is>
          <t>102,000 (2025)</t>
        </is>
      </c>
      <c r="M60" s="16" t="inlineStr">
        <is>
          <t>Update the figure and link to the page as source</t>
        </is>
      </c>
      <c r="N60" s="16" t="inlineStr">
        <is>
          <t>RYB Global Development</t>
        </is>
      </c>
      <c r="O60" s="16" t="inlineStr">
        <is>
          <t>info@redyellowblue.org</t>
        </is>
      </c>
      <c r="P60" s="16" t="inlineStr">
        <is>
          <t>info@redyellowblue.org</t>
        </is>
      </c>
      <c r="Q60" s="16" t="inlineStr">
        <is>
          <t>other (policy data)</t>
        </is>
      </c>
      <c r="R60" s="16" t="inlineStr">
        <is>
          <t>low</t>
        </is>
      </c>
      <c r="S60" s="16" t="inlineStr">
        <is>
          <t>none</t>
        </is>
      </c>
      <c r="T60" s="16" t="inlineStr">
        <is>
          <t>Neutral policy-data compendium that already cites both sides; natural home for a stats link.</t>
        </is>
      </c>
      <c r="U60" s="16" t="n"/>
      <c r="V60" s="16" t="n"/>
    </row>
    <row r="61" ht="23.85" customHeight="1" s="14">
      <c r="A61" s="16" t="inlineStr">
        <is>
          <t>P060</t>
        </is>
      </c>
      <c r="B61" s="19" t="inlineStr">
        <is>
          <t>B</t>
        </is>
      </c>
      <c r="C61" s="16" t="n"/>
      <c r="D61" s="16" t="inlineStr">
        <is>
          <t>To review</t>
        </is>
      </c>
      <c r="E61" s="16" t="inlineStr">
        <is>
          <t>Outdated figure</t>
        </is>
      </c>
      <c r="F61" s="16" t="inlineStr">
        <is>
          <t>SW Friendly Accountants</t>
        </is>
      </c>
      <c r="G61" s="16" t="n"/>
      <c r="H61" s="18" t="inlineStr">
        <is>
          <t>https://www.swfriendlyaccountants.co.uk/post/what-areas-of-sex-work-are-legal-in-the-uk-a-guide-to-protecting-yourself-and-your-business</t>
        </is>
      </c>
      <c r="I61" s="16" t="inlineStr">
        <is>
          <t>What Areas of Sex Work Are Legal in the UK?</t>
        </is>
      </c>
      <c r="J61" s="16" t="inlineStr">
        <is>
          <t>2024-12-09</t>
        </is>
      </c>
      <c r="K61" s="16" t="inlineStr">
        <is>
          <t>"Prostitution - exchanging sexual services for money - is entirely legal in the UK." (unsourced, ignores NI)</t>
        </is>
      </c>
      <c r="L61" s="16" t="inlineStr">
        <is>
          <t>Our law explainer incl. Northern Ireland</t>
        </is>
      </c>
      <c r="M61" s="16" t="inlineStr">
        <is>
          <t>Update the figure and link to the page as source</t>
        </is>
      </c>
      <c r="N61" s="16" t="inlineStr">
        <is>
          <t>Beth Jackson, accountant</t>
        </is>
      </c>
      <c r="O61" s="16" t="inlineStr">
        <is>
          <t>swfriendlyacc@hotmail.com</t>
        </is>
      </c>
      <c r="P61" s="16" t="inlineStr">
        <is>
          <t>swfriendlyacc@hotmail.com</t>
        </is>
      </c>
      <c r="Q61" s="16" t="inlineStr">
        <is>
          <t>other (accountancy blog)</t>
        </is>
      </c>
      <c r="R61" s="16" t="inlineStr">
        <is>
          <t>low</t>
        </is>
      </c>
      <c r="S61" s="16" t="inlineStr">
        <is>
          <t>none</t>
        </is>
      </c>
      <c r="T61" s="16" t="inlineStr">
        <is>
          <t>Small sex-worker-friendly accountancy; friendly audience, would happily link a reference page.</t>
        </is>
      </c>
      <c r="U61" s="16" t="n"/>
      <c r="V61" s="16" t="n"/>
    </row>
    <row r="62" ht="23.85" customHeight="1" s="14">
      <c r="A62" s="16" t="inlineStr">
        <is>
          <t>P061</t>
        </is>
      </c>
      <c r="B62" s="19" t="inlineStr">
        <is>
          <t>B</t>
        </is>
      </c>
      <c r="C62" s="16" t="n"/>
      <c r="D62" s="16" t="inlineStr">
        <is>
          <t>To review</t>
        </is>
      </c>
      <c r="E62" s="16" t="inlineStr">
        <is>
          <t>Outdated figure</t>
        </is>
      </c>
      <c r="F62" s="16" t="inlineStr">
        <is>
          <t>Terrence Higgins Trust</t>
        </is>
      </c>
      <c r="G62" s="16" t="n"/>
      <c r="H62" s="18" t="inlineStr">
        <is>
          <t>https://tht.org.uk/sites/default/files/2018-02/Briefing%20Blood%20Donation%20Report.pdf</t>
        </is>
      </c>
      <c r="I62" s="16" t="inlineStr">
        <is>
          <t>Insight Briefing #1: Sex Worker Perceptions of the Blood Donations Policy</t>
        </is>
      </c>
      <c r="J62" s="16" t="inlineStr">
        <is>
          <t>Feb 2018</t>
        </is>
      </c>
      <c r="K62" s="16" t="inlineStr">
        <is>
          <t>"The number of sex workers in the UK is estimated to be around 72,800 with about 32,000 working in London"</t>
        </is>
      </c>
      <c r="L62" s="16" t="inlineStr">
        <is>
          <t>102,000 (2025)</t>
        </is>
      </c>
      <c r="M62" s="16" t="inlineStr">
        <is>
          <t>Update the figure and link to the page as source</t>
        </is>
      </c>
      <c r="N62" s="16" t="inlineStr">
        <is>
          <t>THT policy team</t>
        </is>
      </c>
      <c r="O62" s="16" t="inlineStr">
        <is>
          <t>info@tht.org.uk</t>
        </is>
      </c>
      <c r="P62" s="16" t="inlineStr">
        <is>
          <t>info@tht.org.uk</t>
        </is>
      </c>
      <c r="Q62" s="16" t="inlineStr">
        <is>
          <t>charity</t>
        </is>
      </c>
      <c r="R62" s="16" t="inlineStr">
        <is>
          <t>medium</t>
        </is>
      </c>
      <c r="S62" s="16" t="inlineStr">
        <is>
          <t>PDF</t>
        </is>
      </c>
      <c r="T62" s="16" t="inlineStr">
        <is>
          <t>SWISH/THT policy briefing to SaBTO.</t>
        </is>
      </c>
      <c r="U62" s="16" t="n"/>
      <c r="V62" s="16" t="n"/>
    </row>
    <row r="63" ht="23.85" customHeight="1" s="14">
      <c r="A63" s="16" t="inlineStr">
        <is>
          <t>P062</t>
        </is>
      </c>
      <c r="B63" s="19" t="inlineStr">
        <is>
          <t>B</t>
        </is>
      </c>
      <c r="C63" s="16" t="n"/>
      <c r="D63" s="16" t="inlineStr">
        <is>
          <t>To review</t>
        </is>
      </c>
      <c r="E63" s="16" t="inlineStr">
        <is>
          <t>Outdated figure</t>
        </is>
      </c>
      <c r="F63" s="16" t="inlineStr">
        <is>
          <t>The Baffler</t>
        </is>
      </c>
      <c r="G63" s="16" t="n"/>
      <c r="H63" s="18" t="inlineStr">
        <is>
          <t>https://thebaffler.com/latest/zombie-statistics-on-sex-work</t>
        </is>
      </c>
      <c r="I63" s="16" t="inlineStr">
        <is>
          <t>Zombie Statistics on Sex Work</t>
        </is>
      </c>
      <c r="J63" s="16" t="inlineStr">
        <is>
          <t>2014-06-09</t>
        </is>
      </c>
      <c r="K63" s="16" t="inlineStr">
        <is>
          <t>"derived by Hilary Kinnell. This put the total of UK sex workers at around 80,000."</t>
        </is>
      </c>
      <c r="L63" s="16" t="inlineStr">
        <is>
          <t>102,000 (2025) with method</t>
        </is>
      </c>
      <c r="M63" s="16" t="inlineStr">
        <is>
          <t>Update the figure and link to the page as source</t>
        </is>
      </c>
      <c r="N63" s="16" t="inlineStr">
        <is>
          <t>Brooke Magnanti (author)</t>
        </is>
      </c>
      <c r="O63" s="16" t="inlineStr">
        <is>
          <t>https://thebaffler.com/contact</t>
        </is>
      </c>
      <c r="P63" s="16" t="n"/>
      <c r="Q63" s="16" t="inlineStr">
        <is>
          <t>magazine</t>
        </is>
      </c>
      <c r="R63" s="16" t="inlineStr">
        <is>
          <t>medium</t>
        </is>
      </c>
      <c r="S63" s="16" t="inlineStr">
        <is>
          <t>none</t>
        </is>
      </c>
      <c r="T63" s="16" t="inlineStr">
        <is>
          <t>Literally about zombie stats — pitch as "the zombie finally has a replacement".</t>
        </is>
      </c>
      <c r="U63" s="16" t="n"/>
      <c r="V63" s="16" t="n"/>
    </row>
    <row r="64" ht="23.85" customHeight="1" s="14">
      <c r="A64" s="16" t="inlineStr">
        <is>
          <t>P063</t>
        </is>
      </c>
      <c r="B64" s="19" t="inlineStr">
        <is>
          <t>B</t>
        </is>
      </c>
      <c r="C64" s="16" t="n"/>
      <c r="D64" s="16" t="inlineStr">
        <is>
          <t>To review</t>
        </is>
      </c>
      <c r="E64" s="16" t="inlineStr">
        <is>
          <t>Outdated figure</t>
        </is>
      </c>
      <c r="F64" s="16" t="inlineStr">
        <is>
          <t>The Critic</t>
        </is>
      </c>
      <c r="G64" s="16" t="n"/>
      <c r="H64" s="18" t="inlineStr">
        <is>
          <t>https://thecritic.co.uk/sex-workers-and-covid-19/</t>
        </is>
      </c>
      <c r="I64" s="16" t="inlineStr">
        <is>
          <t>Sex workers and Covid-19</t>
        </is>
      </c>
      <c r="J64" s="16" t="inlineStr">
        <is>
          <t>2020-03-31</t>
        </is>
      </c>
      <c r="K64" s="16" t="inlineStr">
        <is>
          <t>"many of its estimated 72,800 sex workers in the UK are particularly vulnerable to the physical and economic effects of the Covid crisis"</t>
        </is>
      </c>
      <c r="L64" s="16" t="inlineStr">
        <is>
          <t>2025 estimate of 102,000</t>
        </is>
      </c>
      <c r="M64" s="16" t="inlineStr">
        <is>
          <t>Update the figure and link to the page as source</t>
        </is>
      </c>
      <c r="N64" s="16" t="inlineStr">
        <is>
          <t>Nichi Hodgson, columnist/author</t>
        </is>
      </c>
      <c r="O64" s="16" t="inlineStr">
        <is>
          <t>https://thecritic.co.uk/contact/ (form)</t>
        </is>
      </c>
      <c r="P64" s="16" t="n"/>
      <c r="Q64" s="16" t="inlineStr">
        <is>
          <t>news/magazine</t>
        </is>
      </c>
      <c r="R64" s="16" t="inlineStr">
        <is>
          <t>medium</t>
        </is>
      </c>
      <c r="S64" s="16" t="inlineStr">
        <is>
          <t>none</t>
        </is>
      </c>
      <c r="T64" s="16" t="inlineStr">
        <is>
          <t>Sympathetic lockdown-impact piece; Hodgson writes widely on sex and dating and may reuse fresh numbers.</t>
        </is>
      </c>
      <c r="U64" s="16" t="n"/>
      <c r="V64" s="16" t="n"/>
    </row>
    <row r="65" ht="23.85" customHeight="1" s="14">
      <c r="A65" s="16" t="inlineStr">
        <is>
          <t>P064</t>
        </is>
      </c>
      <c r="B65" s="19" t="inlineStr">
        <is>
          <t>B</t>
        </is>
      </c>
      <c r="C65" s="16" t="n"/>
      <c r="D65" s="16" t="inlineStr">
        <is>
          <t>To review</t>
        </is>
      </c>
      <c r="E65" s="16" t="inlineStr">
        <is>
          <t>Outdated figure</t>
        </is>
      </c>
      <c r="F65" s="16" t="inlineStr">
        <is>
          <t>The Daily Dazzling Dawn</t>
        </is>
      </c>
      <c r="G65" s="16" t="n"/>
      <c r="H65" s="18" t="inlineStr">
        <is>
          <t>https://dazzlingdawn.com/public/2025/06/16/the-ps5-billion-shadow-prostitutions-new-face-in-the-uk</t>
        </is>
      </c>
      <c r="I65" s="16" t="inlineStr">
        <is>
          <t>The £5 Billion Shadow: Prostitution's New Face in the UK</t>
        </is>
      </c>
      <c r="J65" s="16" t="inlineStr">
        <is>
          <t>2025-06-16</t>
        </is>
      </c>
      <c r="K65" s="16" t="inlineStr">
        <is>
          <t>"In 2009, prostitution was estimated to contribute £5.3 billion to the UK economy… around 11% of British men aged 16-74 have paid for sex"</t>
        </is>
      </c>
      <c r="L65" s="16" t="inlineStr">
        <is>
          <t>ONS £6.7bn + sourced client stats</t>
        </is>
      </c>
      <c r="M65" s="16" t="inlineStr">
        <is>
          <t>Update the figure and link to the page as source</t>
        </is>
      </c>
      <c r="N65" s="16" t="inlineStr">
        <is>
          <t>DD Staff</t>
        </is>
      </c>
      <c r="O65" s="16" t="inlineStr">
        <is>
          <t>news@dazzlingdawn.com</t>
        </is>
      </c>
      <c r="P65" s="16" t="inlineStr">
        <is>
          <t>news@dazzlingdawn.com</t>
        </is>
      </c>
      <c r="Q65" s="16" t="inlineStr">
        <is>
          <t>news (diaspora)</t>
        </is>
      </c>
      <c r="R65" s="16" t="inlineStr">
        <is>
          <t>low</t>
        </is>
      </c>
      <c r="S65" s="16" t="inlineStr">
        <is>
          <t>low-authority</t>
        </is>
      </c>
      <c r="T65" s="16" t="inlineStr">
        <is>
          <t>Recent feature that openly admits its figures are "from over a decade ago".</t>
        </is>
      </c>
      <c r="U65" s="16" t="n"/>
      <c r="V65" s="16" t="n"/>
    </row>
    <row r="66" ht="23.85" customHeight="1" s="14">
      <c r="A66" s="16" t="inlineStr">
        <is>
          <t>P065</t>
        </is>
      </c>
      <c r="B66" s="19" t="inlineStr">
        <is>
          <t>B</t>
        </is>
      </c>
      <c r="C66" s="16" t="n"/>
      <c r="D66" s="16" t="inlineStr">
        <is>
          <t>To review</t>
        </is>
      </c>
      <c r="E66" s="16" t="inlineStr">
        <is>
          <t>Outdated figure</t>
        </is>
      </c>
      <c r="F66" s="16" t="inlineStr">
        <is>
          <t>The Tab (RHUL)</t>
        </is>
      </c>
      <c r="G66" s="16" t="n"/>
      <c r="H66" s="18" t="inlineStr">
        <is>
          <t>https://archive.thetab.com/uk/rhul/2017/11/22/student-sex-workers-are-more-common-than-you-think-12997</t>
        </is>
      </c>
      <c r="I66" s="16" t="inlineStr">
        <is>
          <t>Sex workers at Uni: 'I make £50-100 per hour as a cam girl'</t>
        </is>
      </c>
      <c r="J66" s="16" t="inlineStr">
        <is>
          <t>2017-11-22</t>
        </is>
      </c>
      <c r="K66" s="16" t="inlineStr">
        <is>
          <t>"The number of sex workers in the UK is estimated to be about 72,800"</t>
        </is>
      </c>
      <c r="L66" s="16" t="inlineStr">
        <is>
          <t>2025 estimate of 102,000</t>
        </is>
      </c>
      <c r="M66" s="16" t="inlineStr">
        <is>
          <t>Update the figure and link to the page as source</t>
        </is>
      </c>
      <c r="N66" s="16" t="inlineStr">
        <is>
          <t>Caitlin Robin (student author, likely gone); editor@thetab.com</t>
        </is>
      </c>
      <c r="O66" s="16" t="inlineStr">
        <is>
          <t>editor@thetab.com / kelly@thetab.com</t>
        </is>
      </c>
      <c r="P66" s="16" t="inlineStr">
        <is>
          <t>editor@thetab.com; kelly@thetab.com</t>
        </is>
      </c>
      <c r="Q66" s="16" t="inlineStr">
        <is>
          <t>news/student</t>
        </is>
      </c>
      <c r="R66" s="16" t="inlineStr">
        <is>
          <t>medium</t>
        </is>
      </c>
      <c r="S66" s="16" t="inlineStr">
        <is>
          <t>archive subdomain, low edit likelihood</t>
        </is>
      </c>
      <c r="T66" s="16" t="inlineStr">
        <is>
          <t>Argued stigma harms student sex workers more than the work itself.</t>
        </is>
      </c>
      <c r="U66" s="16" t="n"/>
      <c r="V66" s="16" t="inlineStr">
        <is>
          <t>P047</t>
        </is>
      </c>
    </row>
    <row r="67" ht="35.05" customHeight="1" s="14">
      <c r="A67" s="16" t="inlineStr">
        <is>
          <t>P066</t>
        </is>
      </c>
      <c r="B67" s="19" t="inlineStr">
        <is>
          <t>B</t>
        </is>
      </c>
      <c r="C67" s="16" t="n"/>
      <c r="D67" s="16" t="inlineStr">
        <is>
          <t>To review</t>
        </is>
      </c>
      <c r="E67" s="16" t="inlineStr">
        <is>
          <t>Outdated figure</t>
        </is>
      </c>
      <c r="F67" s="16" t="inlineStr">
        <is>
          <t>Zipdo</t>
        </is>
      </c>
      <c r="G67" s="16" t="n"/>
      <c r="H67" s="18" t="inlineStr">
        <is>
          <t>https://zipdo.co/uk-prostitution-statistics/</t>
        </is>
      </c>
      <c r="I67" s="16" t="inlineStr">
        <is>
          <t>110+ UK Prostitution Statistics – 2026 Verified Data</t>
        </is>
      </c>
      <c r="J67" s="16" t="inlineStr">
        <is>
          <t>2026-02-27</t>
        </is>
      </c>
      <c r="K67" s="16" t="inlineStr">
        <is>
          <t>"UK prostitution involves an estimated 80,000 to 100,000 people." || "In 2022, an estimated 80,000-100,000 people were involved in prostitution across the UK"; "UK sex industry estimated to generate £5.7 billion annually"</t>
        </is>
      </c>
      <c r="L67" s="16" t="inlineStr">
        <is>
          <t>102,000 (2025), ONS £6.7bn, 139 sourced stats || Single sourced 2025 figure (102,000) and ONS £6.7bn to replace both</t>
        </is>
      </c>
      <c r="M67" s="16" t="inlineStr">
        <is>
          <t>Update the figure and link to the page as source</t>
        </is>
      </c>
      <c r="N67" s="16" t="inlineStr">
        <is>
          <t>Zipdo editors || Samantha Blake (byline), updated 3 Jul 2026</t>
        </is>
      </c>
      <c r="O67" s="16" t="inlineStr">
        <is>
          <t>https://zipdo.co/contact/ (form) || info@zipdo.co + https://zipdo.co/contact-us/</t>
        </is>
      </c>
      <c r="P67" s="16" t="inlineStr">
        <is>
          <t>info@zipdo.co</t>
        </is>
      </c>
      <c r="Q67" s="16" t="inlineStr">
        <is>
          <t>other (stats aggregator)</t>
        </is>
      </c>
      <c r="R67" s="16" t="inlineStr">
        <is>
          <t>medium</t>
        </is>
      </c>
      <c r="S67" s="16" t="inlineStr">
        <is>
          <t>AI-generated aggregator; links may be nofollow || AI-ish listicle; link fine, low editorial rigour</t>
        </is>
      </c>
      <c r="T67" s="16" t="inlineStr">
        <is>
          <t>Claims "verified" data; a direct source link is their whole value prop. || Titled "verified data" yet gives a 20,000-wide range and an unsourced £5.7bn; a CC BY dataset is what they claim to want.</t>
        </is>
      </c>
      <c r="U67" s="16" t="inlineStr">
        <is>
          <t>Stats aggregator / international</t>
        </is>
      </c>
      <c r="V67" s="16" t="n"/>
    </row>
    <row r="68" ht="15" customHeight="1" s="14">
      <c r="A68" s="16" t="inlineStr">
        <is>
          <t>P067</t>
        </is>
      </c>
      <c r="B68" s="19" t="inlineStr">
        <is>
          <t>B</t>
        </is>
      </c>
      <c r="C68" s="16" t="n"/>
      <c r="D68" s="16" t="inlineStr">
        <is>
          <t>To review</t>
        </is>
      </c>
      <c r="E68" s="16" t="inlineStr">
        <is>
          <t>Resource / links page</t>
        </is>
      </c>
      <c r="F68" s="16" t="inlineStr">
        <is>
          <t>Amnesty International UK</t>
        </is>
      </c>
      <c r="G68" s="16" t="n"/>
      <c r="H68" s="18" t="inlineStr">
        <is>
          <t>https://www.amnesty.org.uk/knowledge-hub/all-resources/protecting-human-rights-sex-workers/</t>
        </is>
      </c>
      <c r="I68" s="16" t="inlineStr">
        <is>
          <t>Protecting the human rights of sex workers</t>
        </is>
      </c>
      <c r="J68" s="16" t="n"/>
      <c r="K68" s="16" t="inlineStr">
        <is>
          <t>GAATW, HIV Law Commission, HRW, UNAIDS, OHCHR, WHO</t>
        </is>
      </c>
      <c r="L68" s="16" t="inlineStr">
        <is>
          <t>UK evidence link</t>
        </is>
      </c>
      <c r="M68" s="16" t="inlineStr">
        <is>
          <t>Add the page to the links / resources list</t>
        </is>
      </c>
      <c r="N68" s="16" t="inlineStr">
        <is>
          <t>Knowledge hub editors</t>
        </is>
      </c>
      <c r="O68" s="16" t="inlineStr">
        <is>
          <t>https://www.amnesty.org.uk/contact-us</t>
        </is>
      </c>
      <c r="P68" s="16" t="n"/>
      <c r="Q68" s="16" t="inlineStr">
        <is>
          <t>charity</t>
        </is>
      </c>
      <c r="R68" s="16" t="inlineStr">
        <is>
          <t>high</t>
        </is>
      </c>
      <c r="S68" s="16" t="inlineStr">
        <is>
          <t>2016 policy page, rarely edited</t>
        </is>
      </c>
      <c r="T68" s="16" t="inlineStr">
        <is>
          <t>Long shot; frame as UK-specific evidence for a page that currently has none.</t>
        </is>
      </c>
      <c r="U68" s="16" t="n"/>
      <c r="V68" s="16" t="inlineStr">
        <is>
          <t>P159</t>
        </is>
      </c>
    </row>
    <row r="69" ht="23.85" customHeight="1" s="14">
      <c r="A69" s="16" t="inlineStr">
        <is>
          <t>P068</t>
        </is>
      </c>
      <c r="B69" s="19" t="inlineStr">
        <is>
          <t>B</t>
        </is>
      </c>
      <c r="C69" s="16" t="n"/>
      <c r="D69" s="16" t="inlineStr">
        <is>
          <t>Draft ready</t>
        </is>
      </c>
      <c r="E69" s="16" t="inlineStr">
        <is>
          <t>Resource / links page</t>
        </is>
      </c>
      <c r="F69" s="16" t="inlineStr">
        <is>
          <t>Beyond the Gaze (Univ. of Leicester)</t>
        </is>
      </c>
      <c r="G69" s="16" t="n"/>
      <c r="H69" s="18" t="inlineStr">
        <is>
          <t>https://www.beyond-the-gaze.com/resources/national-organsations/</t>
        </is>
      </c>
      <c r="I69" s="16" t="inlineStr">
        <is>
          <t>National organisations/services</t>
        </is>
      </c>
      <c r="J69" s="16" t="n"/>
      <c r="K69" s="16" t="inlineStr">
        <is>
          <t>NUM, SAAFE, Good Escort, SWARM, SCOT-PEP, Umbrella Lane, ECP, x:talk, SWAI, Harlots Parlour, ICRSE, NSWP</t>
        </is>
      </c>
      <c r="L69" s="16" t="inlineStr">
        <is>
          <t>new "Research &amp; data" entry alongside their own survey</t>
        </is>
      </c>
      <c r="M69" s="16" t="inlineStr">
        <is>
          <t>Add the page to the links / resources list</t>
        </is>
      </c>
      <c r="N69" s="16" t="inlineStr">
        <is>
          <t>Prof Teela Sanders (PI); Matt Valentine-Chase (webmaster)</t>
        </is>
      </c>
      <c r="O69" s="16" t="inlineStr">
        <is>
          <t>teela.sanders@leicester.ac.uk; mvc8@le.ac.uk</t>
        </is>
      </c>
      <c r="P69" s="16" t="inlineStr">
        <is>
          <t>mvc8@le.ac.uk; teela.sanders@leicester.ac.uk</t>
        </is>
      </c>
      <c r="Q69" s="16" t="inlineStr">
        <is>
          <t>academic</t>
        </is>
      </c>
      <c r="R69" s="16" t="inlineStr">
        <is>
          <t>medium</t>
        </is>
      </c>
      <c r="S69" s="16" t="inlineStr">
        <is>
          <t>project wound down ~2019, page may be frozen</t>
        </is>
      </c>
      <c r="T69" s="16" t="inlineStr">
        <is>
          <t>Their 2018 BtG survey is one of the sources behind our new 102,000 estimate, so a reciprocal data pointer is natural.</t>
        </is>
      </c>
      <c r="U69" s="16" t="n"/>
      <c r="V69" s="16" t="inlineStr">
        <is>
          <t>P018</t>
        </is>
      </c>
    </row>
    <row r="70" ht="35.05" customHeight="1" s="14">
      <c r="A70" s="16" t="inlineStr">
        <is>
          <t>P069</t>
        </is>
      </c>
      <c r="B70" s="19" t="inlineStr">
        <is>
          <t>B</t>
        </is>
      </c>
      <c r="C70" s="16" t="n"/>
      <c r="D70" s="16" t="inlineStr">
        <is>
          <t>To review</t>
        </is>
      </c>
      <c r="E70" s="16" t="inlineStr">
        <is>
          <t>Resource / links page</t>
        </is>
      </c>
      <c r="F70" s="16" t="inlineStr">
        <is>
          <t>Encompass Network (Scotland, Women's Support Project)</t>
        </is>
      </c>
      <c r="G70" s="16" t="n"/>
      <c r="H70" s="18" t="inlineStr">
        <is>
          <t>https://www.encompassnetwork.info/national-services.html</t>
        </is>
      </c>
      <c r="I70" s="16" t="inlineStr">
        <is>
          <t>National Services</t>
        </is>
      </c>
      <c r="J70" s="16" t="n"/>
      <c r="K70" s="16" t="inlineStr">
        <is>
          <t>CLiCK, Rape Crisis Scotland, RASAC, Scottish Women's Aid, Shakti, Sexual Health Scotland, Survivor Scotland, Breathing Space, LGBT Youth Scotland, Scottish Trans, WSP and more</t>
        </is>
      </c>
      <c r="L70" s="16" t="inlineStr">
        <is>
          <t>Scotland law + stats entry</t>
        </is>
      </c>
      <c r="M70" s="16" t="inlineStr">
        <is>
          <t>Add the page to the links / resources list</t>
        </is>
      </c>
      <c r="N70" s="16" t="inlineStr">
        <is>
          <t>Women's Support Project</t>
        </is>
      </c>
      <c r="O70" s="16" t="inlineStr">
        <is>
          <t>via https://www.womenssupportproject.org.uk (no email on Encompass site)</t>
        </is>
      </c>
      <c r="P70" s="16" t="n"/>
      <c r="Q70" s="16" t="inlineStr">
        <is>
          <t>charity</t>
        </is>
      </c>
      <c r="R70" s="16" t="inlineStr">
        <is>
          <t>medium</t>
        </is>
      </c>
      <c r="S70" s="16" t="inlineStr">
        <is>
          <t>views sex work as inherently exploitative; may object to neutral framing</t>
        </is>
      </c>
      <c r="T70" s="16" t="inlineStr">
        <is>
          <t>Lead with the Scotland-specific law section and safety data rather than the workforce estimate.</t>
        </is>
      </c>
      <c r="U70" s="16" t="n"/>
      <c r="V70" s="16" t="n"/>
    </row>
    <row r="71" ht="35.05" customHeight="1" s="14">
      <c r="A71" s="16" t="inlineStr">
        <is>
          <t>P070</t>
        </is>
      </c>
      <c r="B71" s="19" t="inlineStr">
        <is>
          <t>B</t>
        </is>
      </c>
      <c r="C71" s="16" t="n"/>
      <c r="D71" s="16" t="inlineStr">
        <is>
          <t>To review</t>
        </is>
      </c>
      <c r="E71" s="16" t="inlineStr">
        <is>
          <t>Resource / links page</t>
        </is>
      </c>
      <c r="F71" s="16" t="inlineStr">
        <is>
          <t>Newcastle University SU (NUSU)</t>
        </is>
      </c>
      <c r="G71" s="16" t="n"/>
      <c r="H71" s="18" t="inlineStr">
        <is>
          <t>https://nusu.co.uk/support/community/ssw/</t>
        </is>
      </c>
      <c r="I71" s="16" t="inlineStr">
        <is>
          <t>Student Sex Workers</t>
        </is>
      </c>
      <c r="J71" s="16" t="n"/>
      <c r="K71" s="16" t="inlineStr">
        <is>
          <t>supportforstudentsexworkers.org, NUM, SWARM, ECP, RPH, Sex Work Research Hub, Changing Lives GAP/MAP, Net-Reach || Support statement, links to ECP/SWARM/NUM; no stats, no legal info</t>
        </is>
      </c>
      <c r="L71" s="16" t="inlineStr">
        <is>
          <t>next to the Sex Work Research Hub link || add legal summary + student figure</t>
        </is>
      </c>
      <c r="M71" s="16" t="inlineStr">
        <is>
          <t>Add the page to the links / resources list</t>
        </is>
      </c>
      <c r="N71" s="16" t="inlineStr">
        <is>
          <t>Student Support / Wellbeing || Welfare and Support Centre</t>
        </is>
      </c>
      <c r="O71" s="16" t="inlineStr">
        <is>
          <t>https://www.jotform.com/240805372517354 (0191 239 3900) || phone 0191 208 3366; site contact</t>
        </is>
      </c>
      <c r="P71" s="16" t="n"/>
      <c r="Q71" s="16" t="inlineStr">
        <is>
          <t>education</t>
        </is>
      </c>
      <c r="R71" s="16" t="inlineStr">
        <is>
          <t>medium</t>
        </is>
      </c>
      <c r="S71" s="16" t="inlineStr">
        <is>
          <t>none</t>
        </is>
      </c>
      <c r="T71" s="16" t="inlineStr">
        <is>
          <t>Their SWRH link currently 522s and supportforstudentsexworkers.org is dead; pitch as a link-hygiene favour. || One of three Russell Group unions with a policy — the page has no numbers yet.</t>
        </is>
      </c>
      <c r="U71" s="16" t="inlineStr">
        <is>
          <t>Law, education &amp; student</t>
        </is>
      </c>
      <c r="V71" s="16" t="n"/>
    </row>
    <row r="72" ht="23.85" customHeight="1" s="14">
      <c r="A72" s="16" t="inlineStr">
        <is>
          <t>P071</t>
        </is>
      </c>
      <c r="B72" s="19" t="inlineStr">
        <is>
          <t>B</t>
        </is>
      </c>
      <c r="C72" s="16" t="n"/>
      <c r="D72" s="16" t="inlineStr">
        <is>
          <t>To review</t>
        </is>
      </c>
      <c r="E72" s="16" t="inlineStr">
        <is>
          <t>Resource / links page</t>
        </is>
      </c>
      <c r="F72" s="16" t="inlineStr">
        <is>
          <t>North East Sex Work Forum (NESWF)</t>
        </is>
      </c>
      <c r="G72" s="16" t="n"/>
      <c r="H72" s="18" t="inlineStr">
        <is>
          <t>https://www.neswf.co.uk/resources</t>
        </is>
      </c>
      <c r="I72" s="16" t="inlineStr">
        <is>
          <t>Resources</t>
        </is>
      </c>
      <c r="J72" s="16" t="n"/>
      <c r="K72" s="16" t="inlineStr">
        <is>
          <t>resource cards: Cleveland harm-reduction, COVID safety, international resources, RPH, student sex work, NUM, Beyond the Gaze</t>
        </is>
      </c>
      <c r="L72" s="16" t="inlineStr">
        <is>
          <t>new "UK statistics" resource card</t>
        </is>
      </c>
      <c r="M72" s="16" t="inlineStr">
        <is>
          <t>Add the page to the links / resources list</t>
        </is>
      </c>
      <c r="N72" s="16" t="inlineStr">
        <is>
          <t>G. Trueman (coordinator)</t>
        </is>
      </c>
      <c r="O72" s="16" t="inlineStr">
        <is>
          <t>g.trueman@neswf.co.uk; info@neswf.co.uk</t>
        </is>
      </c>
      <c r="P72" s="16" t="inlineStr">
        <is>
          <t>g.trueman@neswf.co.uk; info@neswf.co.uk</t>
        </is>
      </c>
      <c r="Q72" s="16" t="inlineStr">
        <is>
          <t>academic</t>
        </is>
      </c>
      <c r="R72" s="16" t="inlineStr">
        <is>
          <t>low</t>
        </is>
      </c>
      <c r="S72" s="16" t="inlineStr">
        <is>
          <t>cards link to internal posts, so they'd need to create one</t>
        </is>
      </c>
      <c r="T72" s="16" t="inlineStr">
        <is>
          <t>Practitioner/academic forum funded to 2025; they publish a service directory and would welcome a data reference.</t>
        </is>
      </c>
      <c r="U72" s="16" t="n"/>
      <c r="V72" s="16" t="n"/>
    </row>
    <row r="73" ht="15" customHeight="1" s="14">
      <c r="A73" s="16" t="inlineStr">
        <is>
          <t>P072</t>
        </is>
      </c>
      <c r="B73" s="19" t="inlineStr">
        <is>
          <t>B</t>
        </is>
      </c>
      <c r="C73" s="16" t="n"/>
      <c r="D73" s="16" t="inlineStr">
        <is>
          <t>To review</t>
        </is>
      </c>
      <c r="E73" s="16" t="inlineStr">
        <is>
          <t>Resource / links page</t>
        </is>
      </c>
      <c r="F73" s="16" t="inlineStr">
        <is>
          <t>Oasis Project / SWOP Sussex</t>
        </is>
      </c>
      <c r="G73" s="16" t="n"/>
      <c r="H73" s="18" t="inlineStr">
        <is>
          <t>https://www.oasisproject.org.uk/swop/indoor-online-sex-workers/the-law-your-rights/</t>
        </is>
      </c>
      <c r="I73" s="16" t="inlineStr">
        <is>
          <t>The Law &amp; Your Rights</t>
        </is>
      </c>
      <c r="J73" s="16" t="n"/>
      <c r="K73" s="16" t="inlineStr">
        <is>
          <t>Release, SWARM, ECP</t>
        </is>
      </c>
      <c r="L73" s="16" t="inlineStr">
        <is>
          <t>fourth link, national law + statistics</t>
        </is>
      </c>
      <c r="M73" s="16" t="inlineStr">
        <is>
          <t>Add the page to the links / resources list</t>
        </is>
      </c>
      <c r="N73" s="16" t="inlineStr">
        <is>
          <t>SWOP team</t>
        </is>
      </c>
      <c r="O73" s="16" t="inlineStr">
        <is>
          <t>https://www.oasisproject.org.uk/swop/swop-contact/</t>
        </is>
      </c>
      <c r="P73" s="16" t="n"/>
      <c r="Q73" s="16" t="inlineStr">
        <is>
          <t>charity</t>
        </is>
      </c>
      <c r="R73" s="16" t="inlineStr">
        <is>
          <t>medium</t>
        </is>
      </c>
      <c r="S73" s="16" t="inlineStr">
        <is>
          <t>none</t>
        </is>
      </c>
      <c r="T73" s="16" t="inlineStr">
        <is>
          <t>Page is 2025-current and legal-only; the plain-English explainer is a direct fit.</t>
        </is>
      </c>
      <c r="U73" s="16" t="n"/>
      <c r="V73" s="16" t="n"/>
    </row>
    <row r="74" ht="35.05" customHeight="1" s="14">
      <c r="A74" s="16" t="inlineStr">
        <is>
          <t>P073</t>
        </is>
      </c>
      <c r="B74" s="19" t="inlineStr">
        <is>
          <t>B</t>
        </is>
      </c>
      <c r="C74" s="16" t="n"/>
      <c r="D74" s="16" t="inlineStr">
        <is>
          <t>To review</t>
        </is>
      </c>
      <c r="E74" s="16" t="inlineStr">
        <is>
          <t>Resource / links page</t>
        </is>
      </c>
      <c r="F74" s="16" t="inlineStr">
        <is>
          <t>Sheffield Students' Union</t>
        </is>
      </c>
      <c r="G74" s="16" t="n"/>
      <c r="H74" s="18" t="inlineStr">
        <is>
          <t>https://su.sheffield.ac.uk/advice-and-support/health-wellbeing/support-for-student-sex-workers</t>
        </is>
      </c>
      <c r="I74" s="16" t="inlineStr">
        <is>
          <t>Support for Student Sex Workers</t>
        </is>
      </c>
      <c r="J74" s="16" t="n"/>
      <c r="K74" s="16" t="inlineStr">
        <is>
          <t>SWWOP, DACT, SRASAC, SARC, Sexual Health Sheffield, MESMAC, SWARM, Beyond the Streets, ECP, Victim Support, NUM, RPH, police, Crimestoppers || Legal summary (SOA 2003, NI exception, brothels, advertising); no statistics</t>
        </is>
      </c>
      <c r="L74" s="16" t="inlineStr">
        <is>
          <t>"Understanding the law" paragraph || add stats + legislation citations</t>
        </is>
      </c>
      <c r="M74" s="16" t="inlineStr">
        <is>
          <t>Add the page to the links / resources list</t>
        </is>
      </c>
      <c r="N74" s="16" t="inlineStr">
        <is>
          <t>Student Advice Centre || SU Student Advice Centre</t>
        </is>
      </c>
      <c r="O74" s="16" t="inlineStr">
        <is>
          <t>https://su.sheffield.ac.uk/about/contact-your-su (0114 222 8500) || phone 0114 222 8500 (email obfuscated on page)</t>
        </is>
      </c>
      <c r="P74" s="16" t="n"/>
      <c r="Q74" s="16" t="inlineStr">
        <is>
          <t>education</t>
        </is>
      </c>
      <c r="R74" s="16" t="inlineStr">
        <is>
          <t>medium</t>
        </is>
      </c>
      <c r="S74" s="16" t="inlineStr">
        <is>
          <t>none</t>
        </is>
      </c>
      <c r="T74" s="16" t="inlineStr">
        <is>
          <t>Page dated Feb 2024; their DACT link is now dead (404), so offer a link check plus our law explainer. || Your legal summary is right but unsourced — we have the legislation citations and offence data.</t>
        </is>
      </c>
      <c r="U74" s="16" t="inlineStr">
        <is>
          <t>Law, education &amp; student</t>
        </is>
      </c>
      <c r="V74" s="16" t="n"/>
    </row>
    <row r="75" ht="15" customHeight="1" s="14">
      <c r="A75" s="16" t="inlineStr">
        <is>
          <t>P074</t>
        </is>
      </c>
      <c r="B75" s="19" t="inlineStr">
        <is>
          <t>B</t>
        </is>
      </c>
      <c r="C75" s="16" t="n"/>
      <c r="D75" s="16" t="inlineStr">
        <is>
          <t>To review</t>
        </is>
      </c>
      <c r="E75" s="16" t="inlineStr">
        <is>
          <t>Resource / links page</t>
        </is>
      </c>
      <c r="F75" s="16" t="inlineStr">
        <is>
          <t>The Diversity Trust</t>
        </is>
      </c>
      <c r="G75" s="16" t="n"/>
      <c r="H75" s="18" t="inlineStr">
        <is>
          <t>https://www.diversitytrust.org.uk/further-support-street-workers/</t>
        </is>
      </c>
      <c r="I75" s="16" t="inlineStr">
        <is>
          <t>Further Support - Street Sex Workers</t>
        </is>
      </c>
      <c r="J75" s="16" t="n"/>
      <c r="K75" s="16" t="inlineStr">
        <is>
          <t>Beyond the Streets, ECP, Streetlight UK, NUM</t>
        </is>
      </c>
      <c r="L75" s="16" t="inlineStr">
        <is>
          <t>fifth entry: national statistics &amp; law</t>
        </is>
      </c>
      <c r="M75" s="16" t="inlineStr">
        <is>
          <t>Add the page to the links / resources list</t>
        </is>
      </c>
      <c r="N75" s="16" t="inlineStr">
        <is>
          <t>Info team</t>
        </is>
      </c>
      <c r="O75" s="16" t="inlineStr">
        <is>
          <t>info@diversitytrust.org.uk</t>
        </is>
      </c>
      <c r="P75" s="16" t="inlineStr">
        <is>
          <t>info@diversitytrust.org.uk</t>
        </is>
      </c>
      <c r="Q75" s="16" t="inlineStr">
        <is>
          <t>charity</t>
        </is>
      </c>
      <c r="R75" s="16" t="inlineStr">
        <is>
          <t>low</t>
        </is>
      </c>
      <c r="S75" s="16" t="inlineStr">
        <is>
          <t>page is a short 4-link stub</t>
        </is>
      </c>
      <c r="T75" s="16" t="inlineStr">
        <is>
          <t>Small page, easy add; pitch it as the "context" link for their training audience.</t>
        </is>
      </c>
      <c r="U75" s="16" t="n"/>
      <c r="V75" s="16" t="n"/>
    </row>
    <row r="76" ht="23.85" customHeight="1" s="14">
      <c r="A76" s="16" t="inlineStr">
        <is>
          <t>P075</t>
        </is>
      </c>
      <c r="B76" s="19" t="inlineStr">
        <is>
          <t>B</t>
        </is>
      </c>
      <c r="C76" s="16" t="n"/>
      <c r="D76" s="16" t="inlineStr">
        <is>
          <t>To review</t>
        </is>
      </c>
      <c r="E76" s="16" t="inlineStr">
        <is>
          <t>Resource / links page</t>
        </is>
      </c>
      <c r="F76" s="16" t="inlineStr">
        <is>
          <t>Washtenaw Community College LibGuide (US)</t>
        </is>
      </c>
      <c r="G76" s="16" t="n"/>
      <c r="H76" s="18" t="inlineStr">
        <is>
          <t>https://libguides.wccnet.edu/prostitution</t>
        </is>
      </c>
      <c r="I76" s="16" t="inlineStr">
        <is>
          <t>Prostitution: The Debate</t>
        </is>
      </c>
      <c r="J76" s="16" t="n"/>
      <c r="K76" s="16" t="inlineStr">
        <is>
          <t>one external (Diane Rehm Show) plus databases</t>
        </is>
      </c>
      <c r="L76" s="16" t="inlineStr">
        <is>
          <t>"International statistics" box</t>
        </is>
      </c>
      <c r="M76" s="16" t="inlineStr">
        <is>
          <t>Add the page to the links / resources list</t>
        </is>
      </c>
      <c r="N76" s="16" t="inlineStr">
        <is>
          <t>Maureen Perault, reference librarian</t>
        </is>
      </c>
      <c r="O76" s="16" t="inlineStr">
        <is>
          <t>mperault@wccnet.edu</t>
        </is>
      </c>
      <c r="P76" s="16" t="inlineStr">
        <is>
          <t>mperault@wccnet.edu</t>
        </is>
      </c>
      <c r="Q76" s="16" t="inlineStr">
        <is>
          <t>academic</t>
        </is>
      </c>
      <c r="R76" s="16" t="inlineStr">
        <is>
          <t>low</t>
        </is>
      </c>
      <c r="S76" s="16" t="inlineStr">
        <is>
          <t>US audience</t>
        </is>
      </c>
      <c r="T76" s="16" t="inlineStr">
        <is>
          <t>Guide updated 15 Sep 2026 and thin on sources; librarians add international comparators readily.</t>
        </is>
      </c>
      <c r="U76" s="16" t="n"/>
      <c r="V76" s="16" t="n"/>
    </row>
    <row r="77" ht="23.85" customHeight="1" s="14">
      <c r="A77" s="16" t="inlineStr">
        <is>
          <t>P076</t>
        </is>
      </c>
      <c r="B77" s="19" t="inlineStr">
        <is>
          <t>B</t>
        </is>
      </c>
      <c r="C77" s="16" t="n"/>
      <c r="D77" s="16" t="inlineStr">
        <is>
          <t>To review</t>
        </is>
      </c>
      <c r="E77" s="16" t="inlineStr">
        <is>
          <t>Stats aggregator / international</t>
        </is>
      </c>
      <c r="F77" s="16" t="inlineStr">
        <is>
          <t>Bedbible Research Center</t>
        </is>
      </c>
      <c r="G77" s="16" t="n"/>
      <c r="H77" s="18" t="inlineStr">
        <is>
          <t>https://bedbible.com/prostitution-statistics/</t>
        </is>
      </c>
      <c r="I77" s="16" t="inlineStr">
        <is>
          <t>Prostitution Statistics</t>
        </is>
      </c>
      <c r="J77" s="16" t="n"/>
      <c r="K77" s="16" t="inlineStr">
        <is>
          <t>no UK figure beyond a price table entry "England 60$"; cites dead havocscope.com and procon.org</t>
        </is>
      </c>
      <c r="L77" s="16" t="inlineStr">
        <is>
          <t>UK population, per-100k and £ figures for their country table</t>
        </is>
      </c>
      <c r="M77" s="16" t="inlineStr">
        <is>
          <t>Update the figure and link to the page as source</t>
        </is>
      </c>
      <c r="N77" s="16" t="inlineStr">
        <is>
          <t>Bedbible Research Center</t>
        </is>
      </c>
      <c r="O77" s="16" t="inlineStr">
        <is>
          <t>researchcenter@bedbible.com</t>
        </is>
      </c>
      <c r="P77" s="16" t="inlineStr">
        <is>
          <t>researchcenter@bedbible.com</t>
        </is>
      </c>
      <c r="Q77" s="16" t="inlineStr">
        <is>
          <t>stats-aggregator</t>
        </is>
      </c>
      <c r="R77" s="16" t="inlineStr">
        <is>
          <t>medium</t>
        </is>
      </c>
      <c r="S77" s="16" t="inlineStr">
        <is>
          <t>adult-retail affiliate site; tonally fine</t>
        </is>
      </c>
      <c r="T77" s="16" t="inlineStr">
        <is>
          <t>Last updated 30 Apr 2024 and leans on Havocscope (now unreachable); a live UK dataset fills an obvious hole.</t>
        </is>
      </c>
      <c r="U77" s="16" t="n"/>
      <c r="V77" s="16" t="n"/>
    </row>
    <row r="78" ht="23.85" customHeight="1" s="14">
      <c r="A78" s="16" t="inlineStr">
        <is>
          <t>P077</t>
        </is>
      </c>
      <c r="B78" s="19" t="inlineStr">
        <is>
          <t>B</t>
        </is>
      </c>
      <c r="C78" s="16" t="n"/>
      <c r="D78" s="16" t="inlineStr">
        <is>
          <t>To review</t>
        </is>
      </c>
      <c r="E78" s="16" t="inlineStr">
        <is>
          <t>Stats aggregator / international</t>
        </is>
      </c>
      <c r="F78" s="16" t="inlineStr">
        <is>
          <t>BranditScan</t>
        </is>
      </c>
      <c r="G78" s="16" t="n"/>
      <c r="H78" s="18" t="inlineStr">
        <is>
          <t>https://branditscan.com/onlyfans-statistics</t>
        </is>
      </c>
      <c r="I78" s="16" t="inlineStr">
        <is>
          <t>OnlyFans Statistics 2026: Creators, Revenue &amp; Top Earners</t>
        </is>
      </c>
      <c r="J78" s="16" t="n"/>
      <c r="K78" s="16" t="inlineStr">
        <is>
          <t>UK named as second-largest creator community; no UK count or sex-work figure</t>
        </is>
      </c>
      <c r="L78" s="16" t="inlineStr">
        <is>
          <t>UK sex-work baseline and ONS £6.7bn for context</t>
        </is>
      </c>
      <c r="M78" s="16" t="inlineStr">
        <is>
          <t>Update the figure and link to the page as source</t>
        </is>
      </c>
      <c r="N78" s="16" t="inlineStr">
        <is>
          <t>Jessica Hookimaw, EVP (author); updated 28 Sep 2026</t>
        </is>
      </c>
      <c r="O78" s="16" t="inlineStr">
        <is>
          <t>help@branditscan.com + branditscan.com/contact-us</t>
        </is>
      </c>
      <c r="P78" s="16" t="inlineStr">
        <is>
          <t>help@branditscan.com</t>
        </is>
      </c>
      <c r="Q78" s="16" t="inlineStr">
        <is>
          <t>trade-press</t>
        </is>
      </c>
      <c r="R78" s="16" t="inlineStr">
        <is>
          <t>medium</t>
        </is>
      </c>
      <c r="S78" s="16" t="inlineStr">
        <is>
          <t>vendor blog; fine</t>
        </is>
      </c>
      <c r="T78" s="16" t="inlineStr">
        <is>
          <t>Author updated the guide today, so they're actively maintaining it.</t>
        </is>
      </c>
      <c r="U78" s="16" t="n"/>
      <c r="V78" s="16" t="n"/>
    </row>
    <row r="79" ht="35.05" customHeight="1" s="14">
      <c r="A79" s="16" t="inlineStr">
        <is>
          <t>P078</t>
        </is>
      </c>
      <c r="B79" s="19" t="inlineStr">
        <is>
          <t>B</t>
        </is>
      </c>
      <c r="C79" s="16" t="n"/>
      <c r="D79" s="16" t="inlineStr">
        <is>
          <t>To review</t>
        </is>
      </c>
      <c r="E79" s="16" t="inlineStr">
        <is>
          <t>Stats aggregator / international</t>
        </is>
      </c>
      <c r="F79" s="16" t="inlineStr">
        <is>
          <t>ESWA (European Sex Workers' Rights Alliance)</t>
        </is>
      </c>
      <c r="G79" s="16" t="n"/>
      <c r="H79" s="18" t="inlineStr">
        <is>
          <t>https://www.eswalliance.org/</t>
        </is>
      </c>
      <c r="I79" s="16" t="inlineStr">
        <is>
          <t>European Sex Workers' Rights Alliance</t>
        </is>
      </c>
      <c r="J79" s="16" t="n"/>
      <c r="K79" s="16" t="inlineStr">
        <is>
          <t>no UK figure; 130 members in 30 countries</t>
        </is>
      </c>
      <c r="L79" s="16" t="inlineStr">
        <is>
          <t>UK 2025 estimate + Europe per-100k comparison (DE 110, NL 49, BE 27) for member briefings/resource library</t>
        </is>
      </c>
      <c r="M79" s="16" t="inlineStr">
        <is>
          <t>Update the figure and link to the page as source</t>
        </is>
      </c>
      <c r="N79" s="16" t="inlineStr">
        <is>
          <t>Rafailia Varonou, Operations Officer</t>
        </is>
      </c>
      <c r="O79" s="16" t="inlineStr">
        <is>
          <t>operations@eswalliance.org + https://www.eswalliance.org/contact_page_new</t>
        </is>
      </c>
      <c r="P79" s="16" t="inlineStr">
        <is>
          <t>operations@eswalliance.org</t>
        </is>
      </c>
      <c r="Q79" s="16" t="inlineStr">
        <is>
          <t>international-org</t>
        </is>
      </c>
      <c r="R79" s="16" t="inlineStr">
        <is>
          <t>medium</t>
        </is>
      </c>
      <c r="S79" s="16" t="inlineStr">
        <is>
          <t>rights-based; good fit</t>
        </is>
      </c>
      <c r="T79" s="16" t="inlineStr">
        <is>
          <t>Our Europe comparison mirrors their membership footprint; offer it for their resource section and newsletters.</t>
        </is>
      </c>
      <c r="U79" s="16" t="n"/>
      <c r="V79" s="16" t="n"/>
    </row>
    <row r="80" ht="23.85" customHeight="1" s="14">
      <c r="A80" s="16" t="inlineStr">
        <is>
          <t>P079</t>
        </is>
      </c>
      <c r="B80" s="19" t="inlineStr">
        <is>
          <t>B</t>
        </is>
      </c>
      <c r="C80" s="16" t="n"/>
      <c r="D80" s="16" t="inlineStr">
        <is>
          <t>To review</t>
        </is>
      </c>
      <c r="E80" s="16" t="inlineStr">
        <is>
          <t>Stats aggregator / international</t>
        </is>
      </c>
      <c r="F80" s="16" t="inlineStr">
        <is>
          <t>GAATW (Global Alliance Against Traffic in Women)</t>
        </is>
      </c>
      <c r="G80" s="16" t="n"/>
      <c r="H80" s="18" t="inlineStr">
        <is>
          <t>https://gaatw.org/</t>
        </is>
      </c>
      <c r="I80" s="16" t="inlineStr">
        <is>
          <t>GAATW</t>
        </is>
      </c>
      <c r="J80" s="16" t="n"/>
      <c r="K80" s="16" t="inlineStr">
        <is>
          <t>no UK figure; trafficking/labour-migration lens; publishes Anti-Trafficking Review</t>
        </is>
      </c>
      <c r="L80" s="16" t="inlineStr">
        <is>
          <t>Data for Anti-Trafficking Review or Europe regional analysis</t>
        </is>
      </c>
      <c r="M80" s="16" t="inlineStr">
        <is>
          <t>Update the figure and link to the page as source</t>
        </is>
      </c>
      <c r="N80" s="16" t="inlineStr">
        <is>
          <t>Secretariat (Bangkok)</t>
        </is>
      </c>
      <c r="O80" s="16" t="inlineStr">
        <is>
          <t>gaatw@gaatw.org; atr@gaatw.org</t>
        </is>
      </c>
      <c r="P80" s="16" t="inlineStr">
        <is>
          <t>atr@gaatw.org; gaatw@gaatw.org</t>
        </is>
      </c>
      <c r="Q80" s="16" t="inlineStr">
        <is>
          <t>international-org</t>
        </is>
      </c>
      <c r="R80" s="16" t="inlineStr">
        <is>
          <t>medium</t>
        </is>
      </c>
      <c r="S80" s="16" t="inlineStr">
        <is>
          <t>trafficking framing; pitch the migrant/"about 6% trafficked" evidence carefully</t>
        </is>
      </c>
      <c r="T80" s="16" t="inlineStr">
        <is>
          <t>Rights-based alliance rather than abolitionist; a UK prevalence baseline is useful for their Europe work.</t>
        </is>
      </c>
      <c r="U80" s="16" t="n"/>
      <c r="V80" s="16" t="n"/>
    </row>
    <row r="81" ht="23.85" customHeight="1" s="14">
      <c r="A81" s="16" t="inlineStr">
        <is>
          <t>P080</t>
        </is>
      </c>
      <c r="B81" s="19" t="inlineStr">
        <is>
          <t>B</t>
        </is>
      </c>
      <c r="C81" s="16" t="n"/>
      <c r="D81" s="16" t="inlineStr">
        <is>
          <t>To review</t>
        </is>
      </c>
      <c r="E81" s="16" t="inlineStr">
        <is>
          <t>Stats aggregator / international</t>
        </is>
      </c>
      <c r="F81" s="16" t="inlineStr">
        <is>
          <t>Grokipedia (xAI)</t>
        </is>
      </c>
      <c r="G81" s="16" t="n"/>
      <c r="H81" s="18" t="inlineStr">
        <is>
          <t>https://grokipedia.com/page/Prostitution_statistics_by_country</t>
        </is>
      </c>
      <c r="I81" s="16" t="inlineStr">
        <is>
          <t>Prostitution statistics by country — Grokipedia</t>
        </is>
      </c>
      <c r="J81" s="16" t="n"/>
      <c r="K81" s="16" t="inlineStr">
        <is>
          <t>Already current: "approximately 102,000 sex workers in 2025", cites the preprint (ref 72)</t>
        </is>
      </c>
      <c r="L81" s="16" t="inlineStr">
        <is>
          <t>Ask that ref 72 point at erobella.com/research/sex-work-statistics/uk/ and the CSV rather than the preprint</t>
        </is>
      </c>
      <c r="M81" s="16" t="inlineStr">
        <is>
          <t>Update the figure and link to the page as source</t>
        </is>
      </c>
      <c r="N81" s="16" t="inlineStr">
        <is>
          <t>none named</t>
        </is>
      </c>
      <c r="O81" s="16" t="inlineStr">
        <is>
          <t>"Suggest Edit" link in page header</t>
        </is>
      </c>
      <c r="P81" s="16" t="n"/>
      <c r="Q81" s="16" t="inlineStr">
        <is>
          <t>other (AI encyclopaedia)</t>
        </is>
      </c>
      <c r="R81" s="16" t="inlineStr">
        <is>
          <t>medium</t>
        </is>
      </c>
      <c r="S81" s="16" t="inlineStr">
        <is>
          <t>link value uncertain (nofollow likely)</t>
        </is>
      </c>
      <c r="T81" s="16" t="inlineStr">
        <is>
          <t>They already quote our number; this is a citation-URL swap, not persuasion.</t>
        </is>
      </c>
      <c r="U81" s="16" t="n"/>
      <c r="V81" s="16" t="n"/>
    </row>
    <row r="82" ht="23.85" customHeight="1" s="14">
      <c r="A82" s="16" t="inlineStr">
        <is>
          <t>P081</t>
        </is>
      </c>
      <c r="B82" s="19" t="inlineStr">
        <is>
          <t>B</t>
        </is>
      </c>
      <c r="C82" s="16" t="n"/>
      <c r="D82" s="16" t="inlineStr">
        <is>
          <t>To review</t>
        </is>
      </c>
      <c r="E82" s="16" t="inlineStr">
        <is>
          <t>Stats aggregator / international</t>
        </is>
      </c>
      <c r="F82" s="16" t="inlineStr">
        <is>
          <t>NSWP (Global Network of Sex Work Projects)</t>
        </is>
      </c>
      <c r="G82" s="16" t="n"/>
      <c r="H82" s="18" t="inlineStr">
        <is>
          <t>https://www.nswp.org/country/united-kingdom</t>
        </is>
      </c>
      <c r="I82" s="16" t="inlineStr">
        <is>
          <t>NSWP country page: United Kingdom</t>
        </is>
      </c>
      <c r="J82" s="16" t="n"/>
      <c r="K82" s="16" t="inlineStr">
        <is>
          <t>not verified — page behind Deflect bot protection (HTTP 429)</t>
        </is>
      </c>
      <c r="L82" s="16" t="inlineStr">
        <is>
          <t>UK resource listing and law-map citation</t>
        </is>
      </c>
      <c r="M82" s="16" t="inlineStr">
        <is>
          <t>Update the figure and link to the page as source</t>
        </is>
      </c>
      <c r="N82" s="16" t="inlineStr">
        <is>
          <t>NSWP secretariat (Edinburgh)</t>
        </is>
      </c>
      <c r="O82" s="16" t="inlineStr">
        <is>
          <t>nswp.org contact form (open in browser)</t>
        </is>
      </c>
      <c r="P82" s="16" t="n"/>
      <c r="Q82" s="16" t="inlineStr">
        <is>
          <t>international-org</t>
        </is>
      </c>
      <c r="R82" s="16" t="inlineStr">
        <is>
          <t>high</t>
        </is>
      </c>
      <c r="S82" s="16" t="inlineStr">
        <is>
          <t>NOT FETCHED — verify by hand before sending</t>
        </is>
      </c>
      <c r="T82" s="16" t="inlineStr">
        <is>
          <t>Edinburgh HQ makes a UK dataset locally relevant; ask them to add the page to UK country resources.</t>
        </is>
      </c>
      <c r="U82" s="16" t="n"/>
      <c r="V82" s="16" t="n"/>
    </row>
    <row r="83" ht="23.85" customHeight="1" s="14">
      <c r="A83" s="16" t="inlineStr">
        <is>
          <t>P082</t>
        </is>
      </c>
      <c r="B83" s="19" t="inlineStr">
        <is>
          <t>B</t>
        </is>
      </c>
      <c r="C83" s="16" t="n"/>
      <c r="D83" s="16" t="inlineStr">
        <is>
          <t>To review</t>
        </is>
      </c>
      <c r="E83" s="16" t="inlineStr">
        <is>
          <t>Stats aggregator / international</t>
        </is>
      </c>
      <c r="F83" s="16" t="inlineStr">
        <is>
          <t>Open Society Foundations</t>
        </is>
      </c>
      <c r="G83" s="16" t="n"/>
      <c r="H83" s="18" t="inlineStr">
        <is>
          <t>https://www.opensocietyfoundations.org/explainers/understanding-sex-work-open-society</t>
        </is>
      </c>
      <c r="I83" s="16" t="inlineStr">
        <is>
          <t>Understanding Sex Work in an Open Society</t>
        </is>
      </c>
      <c r="J83" s="16" t="n"/>
      <c r="K83" s="16" t="inlineStr">
        <is>
          <t>no UK figure; last updated Apr 2019</t>
        </is>
      </c>
      <c r="L83" s="16" t="inlineStr">
        <is>
          <t>UK and Europe prevalence table for the explainer</t>
        </is>
      </c>
      <c r="M83" s="16" t="inlineStr">
        <is>
          <t>Update the figure and link to the page as source</t>
        </is>
      </c>
      <c r="N83" s="16" t="inlineStr">
        <is>
          <t>Newsroom</t>
        </is>
      </c>
      <c r="O83" s="16" t="inlineStr">
        <is>
          <t>https://www.opensocietyfoundations.org/contact</t>
        </is>
      </c>
      <c r="P83" s="16" t="n"/>
      <c r="Q83" s="16" t="inlineStr">
        <is>
          <t>international-org</t>
        </is>
      </c>
      <c r="R83" s="16" t="inlineStr">
        <is>
          <t>high</t>
        </is>
      </c>
      <c r="S83" s="16" t="inlineStr">
        <is>
          <t>big foundation; low link probability</t>
        </is>
      </c>
      <c r="T83" s="16" t="inlineStr">
        <is>
          <t>Explainer is seven years old and number-free.</t>
        </is>
      </c>
      <c r="U83" s="16" t="n"/>
      <c r="V83" s="16" t="n"/>
    </row>
    <row r="84" ht="23.85" customHeight="1" s="14">
      <c r="A84" s="16" t="inlineStr">
        <is>
          <t>P083</t>
        </is>
      </c>
      <c r="B84" s="19" t="inlineStr">
        <is>
          <t>B</t>
        </is>
      </c>
      <c r="C84" s="16" t="n"/>
      <c r="D84" s="16" t="inlineStr">
        <is>
          <t>To review</t>
        </is>
      </c>
      <c r="E84" s="16" t="inlineStr">
        <is>
          <t>Stats aggregator / international</t>
        </is>
      </c>
      <c r="F84" s="16" t="inlineStr">
        <is>
          <t>onlyfansstatistics.com</t>
        </is>
      </c>
      <c r="G84" s="16" t="n"/>
      <c r="H84" s="18" t="inlineStr">
        <is>
          <t>https://onlyfansstatistics.com/earnings</t>
        </is>
      </c>
      <c r="I84" s="16" t="inlineStr">
        <is>
          <t>OnlyFans Creator Income Distribution Report — 2026 Edition</t>
        </is>
      </c>
      <c r="J84" s="16" t="n"/>
      <c r="K84" s="16" t="inlineStr">
        <is>
          <t>no UK-market figure (Fenix FY2025 filing $6.29bn payouts, VAT note)</t>
        </is>
      </c>
      <c r="L84" s="16" t="inlineStr">
        <is>
          <t>UK market context</t>
        </is>
      </c>
      <c r="M84" s="16" t="inlineStr">
        <is>
          <t>Update the figure and link to the page as source</t>
        </is>
      </c>
      <c r="N84" s="16" t="inlineStr">
        <is>
          <t>Felix Hesse, Founder; updated 27 Sep 2026</t>
        </is>
      </c>
      <c r="O84" s="16" t="inlineStr">
        <is>
          <t>data@onlyfansstatistics.com ("for data corrections")</t>
        </is>
      </c>
      <c r="P84" s="16" t="inlineStr">
        <is>
          <t>data@onlyfansstatistics.com</t>
        </is>
      </c>
      <c r="Q84" s="16" t="inlineStr">
        <is>
          <t>stats-aggregator</t>
        </is>
      </c>
      <c r="R84" s="16" t="inlineStr">
        <is>
          <t>medium</t>
        </is>
      </c>
      <c r="S84" s="16" t="inlineStr">
        <is>
          <t>none</t>
        </is>
      </c>
      <c r="T84" s="16" t="inlineStr">
        <is>
          <t>Publishes a corrections address and cites Companies House filings; a data-literate owner who will read a CC BY dataset.</t>
        </is>
      </c>
      <c r="U84" s="16" t="n"/>
      <c r="V84" s="16" t="n"/>
    </row>
    <row r="85" ht="35.05" customHeight="1" s="14">
      <c r="A85" s="16" t="inlineStr">
        <is>
          <t>P084</t>
        </is>
      </c>
      <c r="B85" s="19" t="inlineStr">
        <is>
          <t>B</t>
        </is>
      </c>
      <c r="C85" s="16" t="n"/>
      <c r="D85" s="16" t="inlineStr">
        <is>
          <t>To review</t>
        </is>
      </c>
      <c r="E85" s="16" t="inlineStr">
        <is>
          <t>Journalist / academic / podcast</t>
        </is>
      </c>
      <c r="F85" s="16" t="inlineStr">
        <is>
          <t>"MC" (anonymous)</t>
        </is>
      </c>
      <c r="G85" s="16" t="inlineStr">
        <is>
          <t>Corpus &amp; Labour (Substack: sex work, labour, feminism; formerly 60,000-strong mailing list)</t>
        </is>
      </c>
      <c r="H85" s="18" t="inlineStr">
        <is>
          <t>https://corpusandlabour.substack.com/</t>
        </is>
      </c>
      <c r="I85" s="16" t="inlineStr">
        <is>
          <t>"Sex work is work" (undated)</t>
        </is>
      </c>
      <c r="J85" s="16" t="n"/>
      <c r="K85" s="16" t="inlineStr">
        <is>
          <t>Sex work as labour; legal reform and organising dispatches</t>
        </is>
      </c>
      <c r="L85" s="16" t="inlineStr">
        <is>
          <t>Sourced numbers for legal-reform posts</t>
        </is>
      </c>
      <c r="M85" s="16" t="inlineStr">
        <is>
          <t>Share as a source for their next piece</t>
        </is>
      </c>
      <c r="N85" s="16" t="n"/>
      <c r="O85" s="16" t="inlineStr">
        <is>
          <t>none published; Substack messaging only</t>
        </is>
      </c>
      <c r="P85" s="16" t="n"/>
      <c r="Q85" s="16" t="inlineStr">
        <is>
          <t>newsletter</t>
        </is>
      </c>
      <c r="R85" s="16" t="inlineStr">
        <is>
          <t>medium</t>
        </is>
      </c>
      <c r="S85" s="16" t="inlineStr">
        <is>
          <t>anonymous author</t>
        </is>
      </c>
      <c r="T85" s="16" t="inlineStr">
        <is>
          <t>Legal reform is a core theme; the law explainer and worker-count estimate are ready-made citations.</t>
        </is>
      </c>
      <c r="U85" s="16" t="n"/>
      <c r="V85" s="16" t="n"/>
    </row>
    <row r="86" ht="35.05" customHeight="1" s="14">
      <c r="A86" s="16" t="inlineStr">
        <is>
          <t>P085</t>
        </is>
      </c>
      <c r="B86" s="19" t="inlineStr">
        <is>
          <t>B</t>
        </is>
      </c>
      <c r="C86" s="16" t="n"/>
      <c r="D86" s="16" t="inlineStr">
        <is>
          <t>To review</t>
        </is>
      </c>
      <c r="E86" s="16" t="inlineStr">
        <is>
          <t>Journalist / academic / podcast</t>
        </is>
      </c>
      <c r="F86" s="16" t="inlineStr">
        <is>
          <t>Alasdair Fraser</t>
        </is>
      </c>
      <c r="G86" s="16" t="inlineStr">
        <is>
          <t>Reporter, Strathspey &amp; Badenoch Herald (Highland News &amp; Media)</t>
        </is>
      </c>
      <c r="H86" s="18" t="inlineStr">
        <is>
          <t>https://www.strathspey-herald.co.uk/news/highland-msp-furious-after-scottish-parliamentary-bill-to-ma-426349/</t>
        </is>
      </c>
      <c r="I86" s="16" t="inlineStr">
        <is>
          <t>"Highland MSP angry after lack of Scottish Government support brings down Ash Regan's Prostitution Bill" (4 Feb 2026)</t>
        </is>
      </c>
      <c r="J86" s="16" t="n"/>
      <c r="K86" s="16" t="inlineStr">
        <is>
          <t>Rhoda Grant angry ministers failed to back the Nordic-model bill</t>
        </is>
      </c>
      <c r="L86" s="16" t="inlineStr">
        <is>
          <t>Scotland-specific stats for any post-election revival story</t>
        </is>
      </c>
      <c r="M86" s="16" t="inlineStr">
        <is>
          <t>Share as a source for their next piece</t>
        </is>
      </c>
      <c r="N86" s="16" t="n"/>
      <c r="O86" s="16" t="inlineStr">
        <is>
          <t>alasdair.fraser@hnmedia.co.uk</t>
        </is>
      </c>
      <c r="P86" s="16" t="inlineStr">
        <is>
          <t>alasdair.fraser@hnmedia.co.uk</t>
        </is>
      </c>
      <c r="Q86" s="16" t="inlineStr">
        <is>
          <t>journalist</t>
        </is>
      </c>
      <c r="R86" s="16" t="inlineStr">
        <is>
          <t>low</t>
        </is>
      </c>
      <c r="S86" s="16" t="inlineStr">
        <is>
          <t>none</t>
        </is>
      </c>
      <c r="T86" s="16" t="inlineStr">
        <is>
          <t>He covered the Regan bill's Stage 1 defeat from a Highland angle; a Scotland breakdown suits any revival story.</t>
        </is>
      </c>
      <c r="U86" s="16" t="n"/>
      <c r="V86" s="16" t="n"/>
    </row>
    <row r="87" ht="23.85" customHeight="1" s="14">
      <c r="A87" s="16" t="inlineStr">
        <is>
          <t>P086</t>
        </is>
      </c>
      <c r="B87" s="19" t="inlineStr">
        <is>
          <t>B</t>
        </is>
      </c>
      <c r="C87" s="16" t="n"/>
      <c r="D87" s="16" t="inlineStr">
        <is>
          <t>To review</t>
        </is>
      </c>
      <c r="E87" s="16" t="inlineStr">
        <is>
          <t>Journalist / academic / podcast</t>
        </is>
      </c>
      <c r="F87" s="16" t="inlineStr">
        <is>
          <t>Belinda Brooks-Gordon</t>
        </is>
      </c>
      <c r="G87" s="16" t="inlineStr">
        <is>
          <t>Professor of Forensic Psychology and Public Policy, Birkbeck</t>
        </is>
      </c>
      <c r="H87" s="18" t="inlineStr">
        <is>
          <t>https://www.bbk.ac.uk/our-staff/8005464</t>
        </is>
      </c>
      <c r="I87" s="16" t="inlineStr">
        <is>
          <t>Written evidence PTN0115 to Commons prostitution inquiry; YouTube talk on decriminalisation</t>
        </is>
      </c>
      <c r="J87" s="16" t="n"/>
      <c r="K87" s="16" t="inlineStr">
        <is>
          <t>Harm reduction and decriminalisation; sex work policy</t>
        </is>
      </c>
      <c r="L87" s="16" t="inlineStr">
        <is>
          <t>She produced the 72,800 estimate our page supersedes</t>
        </is>
      </c>
      <c r="M87" s="16" t="inlineStr">
        <is>
          <t>Share as a source for their next piece</t>
        </is>
      </c>
      <c r="N87" s="16" t="n"/>
      <c r="O87" s="16" t="inlineStr">
        <is>
          <t>none published; Birkbeck profile</t>
        </is>
      </c>
      <c r="P87" s="16" t="n"/>
      <c r="Q87" s="16" t="inlineStr">
        <is>
          <t>academic</t>
        </is>
      </c>
      <c r="R87" s="16" t="inlineStr">
        <is>
          <t>medium</t>
        </is>
      </c>
      <c r="S87" s="16" t="inlineStr">
        <is>
          <t>none</t>
        </is>
      </c>
      <c r="T87" s="16" t="inlineStr">
        <is>
          <t>She has submitted evidence on UK prostitution policy for years; the estimate methodology is worth her eyes.</t>
        </is>
      </c>
      <c r="U87" s="16" t="n"/>
      <c r="V87" s="16" t="n"/>
    </row>
    <row r="88" ht="23.85" customHeight="1" s="14">
      <c r="A88" s="16" t="inlineStr">
        <is>
          <t>P087</t>
        </is>
      </c>
      <c r="B88" s="19" t="inlineStr">
        <is>
          <t>B</t>
        </is>
      </c>
      <c r="C88" s="16" t="n"/>
      <c r="D88" s="16" t="inlineStr">
        <is>
          <t>To review</t>
        </is>
      </c>
      <c r="E88" s="16" t="inlineStr">
        <is>
          <t>Journalist / academic / podcast</t>
        </is>
      </c>
      <c r="F88" s="16" t="inlineStr">
        <is>
          <t>D. Clark</t>
        </is>
      </c>
      <c r="G88" s="16" t="inlineStr">
        <is>
          <t>Research editor, Statista UK</t>
        </is>
      </c>
      <c r="H88" s="18" t="inlineStr">
        <is>
          <t>https://www.statista.com/statistics/283114/recorded-soliciting-for-prostitution-offences-in-england-and-wales-uk/</t>
        </is>
      </c>
      <c r="I88" s="16" t="inlineStr">
        <is>
          <t>"Soliciting for prostitution offences recorded in England and Wales 2002/03-2025/26" (7 Aug 2026)</t>
        </is>
      </c>
      <c r="J88" s="16" t="n"/>
      <c r="K88" s="16" t="inlineStr">
        <is>
          <t>Soliciting offences at record low in 2025/26</t>
        </is>
      </c>
      <c r="L88" s="16" t="inlineStr">
        <is>
          <t>Statista cites primary sources; our estimate could seed a new chart</t>
        </is>
      </c>
      <c r="M88" s="16" t="inlineStr">
        <is>
          <t>Share as a source for their next piece</t>
        </is>
      </c>
      <c r="N88" s="16" t="n"/>
      <c r="O88" s="16" t="inlineStr">
        <is>
          <t>Statista research contact form</t>
        </is>
      </c>
      <c r="P88" s="16" t="n"/>
      <c r="Q88" s="16" t="inlineStr">
        <is>
          <t>factcheck/data</t>
        </is>
      </c>
      <c r="R88" s="16" t="inlineStr">
        <is>
          <t>high</t>
        </is>
      </c>
      <c r="S88" s="16" t="inlineStr">
        <is>
          <t>Statista rarely links out</t>
        </is>
      </c>
      <c r="T88" s="16" t="inlineStr">
        <is>
          <t>Statista maintains the only regularly updated UK prostitution-offence chart; propose the 102,000 estimate as a new series.</t>
        </is>
      </c>
      <c r="U88" s="16" t="n"/>
      <c r="V88" s="16" t="n"/>
    </row>
    <row r="89" ht="23.85" customHeight="1" s="14">
      <c r="A89" s="16" t="inlineStr">
        <is>
          <t>P088</t>
        </is>
      </c>
      <c r="B89" s="19" t="inlineStr">
        <is>
          <t>B</t>
        </is>
      </c>
      <c r="C89" s="16" t="n"/>
      <c r="D89" s="16" t="inlineStr">
        <is>
          <t>To review</t>
        </is>
      </c>
      <c r="E89" s="16" t="inlineStr">
        <is>
          <t>Journalist / academic / podcast</t>
        </is>
      </c>
      <c r="F89" s="16" t="inlineStr">
        <is>
          <t>Eleanor Penny</t>
        </is>
      </c>
      <c r="G89" s="16" t="inlineStr">
        <is>
          <t>Writer/editor, Novara Media</t>
        </is>
      </c>
      <c r="H89" s="18" t="inlineStr">
        <is>
          <t>https://novaramedia.com/2024/11/28/protect-or-punish-the-stakes-of-sex-worker-activism/</t>
        </is>
      </c>
      <c r="I89" s="16" t="inlineStr">
        <is>
          <t>"Protect or Punish? The Stakes of Sex Worker Activism" (with Laura Watson, ECP; 28 Nov 2024)</t>
        </is>
      </c>
      <c r="J89" s="16" t="n"/>
      <c r="K89" s="16" t="inlineStr">
        <is>
          <t>Legalisation vs decriminalisation and what each means for workers</t>
        </is>
      </c>
      <c r="L89" s="16" t="inlineStr">
        <is>
          <t>Evidence base for a second, data-led Novara piece</t>
        </is>
      </c>
      <c r="M89" s="16" t="inlineStr">
        <is>
          <t>Share as a source for their next piece</t>
        </is>
      </c>
      <c r="N89" s="16" t="n"/>
      <c r="O89" s="16" t="inlineStr">
        <is>
          <t>none published; Novara contact page</t>
        </is>
      </c>
      <c r="P89" s="16" t="n"/>
      <c r="Q89" s="16" t="inlineStr">
        <is>
          <t>journalist</t>
        </is>
      </c>
      <c r="R89" s="16" t="inlineStr">
        <is>
          <t>medium</t>
        </is>
      </c>
      <c r="S89" s="16" t="inlineStr">
        <is>
          <t>none</t>
        </is>
      </c>
      <c r="T89" s="16" t="inlineStr">
        <is>
          <t>Her Novara conversation with ECP framed the decrim debate in values terms; offer the numbers to do the follow-up.</t>
        </is>
      </c>
      <c r="U89" s="16" t="n"/>
      <c r="V89" s="16" t="n"/>
    </row>
    <row r="90" ht="35.05" customHeight="1" s="14">
      <c r="A90" s="16" t="inlineStr">
        <is>
          <t>P089</t>
        </is>
      </c>
      <c r="B90" s="19" t="inlineStr">
        <is>
          <t>B</t>
        </is>
      </c>
      <c r="C90" s="16" t="n"/>
      <c r="D90" s="16" t="inlineStr">
        <is>
          <t>To review</t>
        </is>
      </c>
      <c r="E90" s="16" t="inlineStr">
        <is>
          <t>Journalist / academic / podcast</t>
        </is>
      </c>
      <c r="F90" s="16" t="inlineStr">
        <is>
          <t>Erin Griffiths</t>
        </is>
      </c>
      <c r="G90" s="16" t="inlineStr">
        <is>
          <t>Student journalist, Sheffield Wire (University of Sheffield journalism school)</t>
        </is>
      </c>
      <c r="H90" s="18" t="inlineStr">
        <is>
          <t>https://sheffieldwire.co.uk/index.php/2025/05/15/the-law-surrounding-sex-workers-in-the-uk-and-beyond/</t>
        </is>
      </c>
      <c r="I90" s="16" t="inlineStr">
        <is>
          <t>"The law surrounding sex workers in the UK and beyond" (15 May 2025)</t>
        </is>
      </c>
      <c r="J90" s="16" t="n"/>
      <c r="K90" s="16" t="inlineStr">
        <is>
          <t>Compares England's quasi-criminalisation with Nordic, legalisation and decrim models; cites no figures</t>
        </is>
      </c>
      <c r="L90" s="16" t="inlineStr">
        <is>
          <t>Adds numbers to a stat-free legal explainer</t>
        </is>
      </c>
      <c r="M90" s="16" t="inlineStr">
        <is>
          <t>Share as a source for their next piece</t>
        </is>
      </c>
      <c r="N90" s="16" t="n"/>
      <c r="O90" s="16" t="inlineStr">
        <is>
          <t>none published; Sheffield Wire via ijc@sheffield.ac.uk</t>
        </is>
      </c>
      <c r="P90" s="16" t="inlineStr">
        <is>
          <t>ijc@sheffield.ac.uk</t>
        </is>
      </c>
      <c r="Q90" s="16" t="inlineStr">
        <is>
          <t>journalist (student)</t>
        </is>
      </c>
      <c r="R90" s="16" t="inlineStr">
        <is>
          <t>low</t>
        </is>
      </c>
      <c r="S90" s="16" t="inlineStr">
        <is>
          <t>none</t>
        </is>
      </c>
      <c r="T90" s="16" t="inlineStr">
        <is>
          <t>Her explainer covered every legal model without a single number; the law explainer plus CSV is a ready citation for a follow-up.</t>
        </is>
      </c>
      <c r="U90" s="16" t="n"/>
      <c r="V90" s="16" t="n"/>
    </row>
    <row r="91" ht="35.05" customHeight="1" s="14">
      <c r="A91" s="16" t="inlineStr">
        <is>
          <t>P090</t>
        </is>
      </c>
      <c r="B91" s="19" t="inlineStr">
        <is>
          <t>B</t>
        </is>
      </c>
      <c r="C91" s="16" t="n"/>
      <c r="D91" s="16" t="inlineStr">
        <is>
          <t>To review</t>
        </is>
      </c>
      <c r="E91" s="16" t="inlineStr">
        <is>
          <t>Journalist / academic / podcast</t>
        </is>
      </c>
      <c r="F91" s="16" t="inlineStr">
        <is>
          <t>Jasmine Quiller-Doust</t>
        </is>
      </c>
      <c r="G91" s="16" t="inlineStr">
        <is>
          <t>Editor, Free Movement (immigration law blog)</t>
        </is>
      </c>
      <c r="H91" s="18" t="inlineStr">
        <is>
          <t>https://freemovement.org.uk/massive-reduction-in-the-backlog-but-questions-over-quality-of-decision-making-in-latest-trafficking-statistics/</t>
        </is>
      </c>
      <c r="I91" s="16" t="inlineStr">
        <is>
          <t>"Massive reduction in the backlog but questions over quality of decision making in latest trafficking statistics" (20 Feb 2026)</t>
        </is>
      </c>
      <c r="J91" s="16" t="n"/>
      <c r="K91" s="16" t="inlineStr">
        <is>
          <t>Record NRM referrals, backlog cut, decision-quality doubts</t>
        </is>
      </c>
      <c r="L91" s="16" t="inlineStr">
        <is>
          <t>Sexual-exploitation share of NRM referrals in one place</t>
        </is>
      </c>
      <c r="M91" s="16" t="inlineStr">
        <is>
          <t>Share as a source for their next piece</t>
        </is>
      </c>
      <c r="N91" s="16" t="n"/>
      <c r="O91" s="16" t="inlineStr">
        <is>
          <t>freemovement.org.uk/help</t>
        </is>
      </c>
      <c r="P91" s="16" t="n"/>
      <c r="Q91" s="16" t="inlineStr">
        <is>
          <t>legal</t>
        </is>
      </c>
      <c r="R91" s="16" t="inlineStr">
        <is>
          <t>medium</t>
        </is>
      </c>
      <c r="S91" s="16" t="inlineStr">
        <is>
          <t>none</t>
        </is>
      </c>
      <c r="T91" s="16" t="inlineStr">
        <is>
          <t>Free Movement writes up every quarterly NRM release; the trafficking section is a citable cross-reference.</t>
        </is>
      </c>
      <c r="U91" s="16" t="n"/>
      <c r="V91" s="16" t="n"/>
    </row>
    <row r="92" ht="35.05" customHeight="1" s="14">
      <c r="A92" s="16" t="inlineStr">
        <is>
          <t>P091</t>
        </is>
      </c>
      <c r="B92" s="19" t="inlineStr">
        <is>
          <t>B</t>
        </is>
      </c>
      <c r="C92" s="16" t="n"/>
      <c r="D92" s="16" t="inlineStr">
        <is>
          <t>To review</t>
        </is>
      </c>
      <c r="E92" s="16" t="inlineStr">
        <is>
          <t>Journalist / academic / podcast</t>
        </is>
      </c>
      <c r="F92" s="16" t="inlineStr">
        <is>
          <t>Katie Dowling</t>
        </is>
      </c>
      <c r="G92" s="16" t="inlineStr">
        <is>
          <t>Associate, KOD Lyons solicitors (Dublin)</t>
        </is>
      </c>
      <c r="H92" s="18" t="inlineStr">
        <is>
          <t>https://kodlyons.ie/sex-work-in-ireland/</t>
        </is>
      </c>
      <c r="I92" s="16" t="inlineStr">
        <is>
          <t>"Sex Work in Ireland: Evaluating the 2025 Review of the Criminal Law (Sexual Offences) Act 2017" (2025)</t>
        </is>
      </c>
      <c r="J92" s="16" t="n"/>
      <c r="K92" s="16" t="inlineStr">
        <is>
          <t>Irish review reinforces Nordic model without sex-worker input</t>
        </is>
      </c>
      <c r="L92" s="16" t="inlineStr">
        <is>
          <t>NI/UK comparison data</t>
        </is>
      </c>
      <c r="M92" s="16" t="inlineStr">
        <is>
          <t>Share as a source for their next piece</t>
        </is>
      </c>
      <c r="N92" s="16" t="n"/>
      <c r="O92" s="16" t="inlineStr">
        <is>
          <t>info@kodlyons.ie</t>
        </is>
      </c>
      <c r="P92" s="16" t="inlineStr">
        <is>
          <t>info@kodlyons.ie</t>
        </is>
      </c>
      <c r="Q92" s="16" t="inlineStr">
        <is>
          <t>legal</t>
        </is>
      </c>
      <c r="R92" s="16" t="inlineStr">
        <is>
          <t>low</t>
        </is>
      </c>
      <c r="S92" s="16" t="inlineStr">
        <is>
          <t>Republic of Ireland, not UK</t>
        </is>
      </c>
      <c r="T92" s="16" t="inlineStr">
        <is>
          <t>Her firm blog reviewed Ireland's sex-buyer law; the NI comparison is directly useful.</t>
        </is>
      </c>
      <c r="U92" s="16" t="n"/>
      <c r="V92" s="16" t="n"/>
    </row>
    <row r="93" ht="35.05" customHeight="1" s="14">
      <c r="A93" s="16" t="inlineStr">
        <is>
          <t>P092</t>
        </is>
      </c>
      <c r="B93" s="19" t="inlineStr">
        <is>
          <t>B</t>
        </is>
      </c>
      <c r="C93" s="16" t="n"/>
      <c r="D93" s="16" t="inlineStr">
        <is>
          <t>To review</t>
        </is>
      </c>
      <c r="E93" s="16" t="inlineStr">
        <is>
          <t>Journalist / academic / podcast</t>
        </is>
      </c>
      <c r="F93" s="16" t="inlineStr">
        <is>
          <t>Kieran Galpin</t>
        </is>
      </c>
      <c r="G93" s="16" t="inlineStr">
        <is>
          <t>Writer, The Tab</t>
        </is>
      </c>
      <c r="H93" s="18" t="inlineStr">
        <is>
          <t>https://thetab.com/2025/06/26/inside-onlyfans-university-where-the-next-generation-of-bonnie-blues-do-gay-for-pay-lessons</t>
        </is>
      </c>
      <c r="I93" s="16" t="inlineStr">
        <is>
          <t>"Inside OnlyFans University, where the next generation of Bonnie Blues do 'gay for pay' lessons" (26 Jun 2025)</t>
        </is>
      </c>
      <c r="J93" s="16" t="n"/>
      <c r="K93" s="16" t="inlineStr">
        <is>
          <t>Free OnlyFans mentorship scheme for aspiring creators</t>
        </is>
      </c>
      <c r="L93" s="16" t="inlineStr">
        <is>
          <t>Student and OnlyFans stats for a youth-audience data follow-up</t>
        </is>
      </c>
      <c r="M93" s="16" t="inlineStr">
        <is>
          <t>Share as a source for their next piece</t>
        </is>
      </c>
      <c r="N93" s="16" t="n"/>
      <c r="O93" s="16" t="inlineStr">
        <is>
          <t>none published; Instagram @kierangalpin</t>
        </is>
      </c>
      <c r="P93" s="16" t="n"/>
      <c r="Q93" s="16" t="inlineStr">
        <is>
          <t>journalist (student/youth press)</t>
        </is>
      </c>
      <c r="R93" s="16" t="inlineStr">
        <is>
          <t>medium</t>
        </is>
      </c>
      <c r="S93" s="16" t="inlineStr">
        <is>
          <t>tabloid tone</t>
        </is>
      </c>
      <c r="T93" s="16" t="inlineStr">
        <is>
          <t>The Tab's OnlyFans University piece is squarely his beat; student sex-work numbers give him the data sequel.</t>
        </is>
      </c>
      <c r="U93" s="16" t="n"/>
      <c r="V93" s="16" t="n"/>
    </row>
    <row r="94" ht="46.25" customHeight="1" s="14">
      <c r="A94" s="16" t="inlineStr">
        <is>
          <t>P093</t>
        </is>
      </c>
      <c r="B94" s="19" t="inlineStr">
        <is>
          <t>B</t>
        </is>
      </c>
      <c r="C94" s="16" t="n"/>
      <c r="D94" s="16" t="inlineStr">
        <is>
          <t>To review</t>
        </is>
      </c>
      <c r="E94" s="16" t="inlineStr">
        <is>
          <t>Journalist / academic / podcast</t>
        </is>
      </c>
      <c r="F94" s="16" t="inlineStr">
        <is>
          <t>Lauren Crosby Medlicott</t>
        </is>
      </c>
      <c r="G94" s="16" t="inlineStr">
        <is>
          <t>Freelance journalist, Big Issue (also own Substack)</t>
        </is>
      </c>
      <c r="H94" s="18" t="inlineStr">
        <is>
          <t>https://www.bigissue.com/news/social-justice/sex-workers-prostitutes-cautions/</t>
        </is>
      </c>
      <c r="I94" s="16" t="inlineStr">
        <is>
          <t>"Sex workers 'trapped' in prostitution by 'unjust' police cautions" (1 Aug 2025); also "Growing number of disabled people turning to sex work" (29 Oct 2025)</t>
        </is>
      </c>
      <c r="J94" s="16" t="n"/>
      <c r="K94" s="16" t="inlineStr">
        <is>
          <t>Prostitute's cautions stay on record to age 100 and block careers; disabled people entering sex work on benefit cuts</t>
        </is>
      </c>
      <c r="L94" s="16" t="inlineStr">
        <is>
          <t>Cautions/offence counts and a workforce-size estimate for follow-ups</t>
        </is>
      </c>
      <c r="M94" s="16" t="inlineStr">
        <is>
          <t>Share as a source for their next piece</t>
        </is>
      </c>
      <c r="N94" s="16" t="n"/>
      <c r="O94" s="16" t="inlineStr">
        <is>
          <t>none published; laurencrosbymedlicott.substack.com; Big Issue newsdesk</t>
        </is>
      </c>
      <c r="P94" s="16" t="n"/>
      <c r="Q94" s="16" t="inlineStr">
        <is>
          <t>journalist</t>
        </is>
      </c>
      <c r="R94" s="16" t="inlineStr">
        <is>
          <t>medium</t>
        </is>
      </c>
      <c r="S94" s="16" t="inlineStr">
        <is>
          <t>none</t>
        </is>
      </c>
      <c r="T94" s="16" t="inlineStr">
        <is>
          <t>Two 2025 Big Issue pieces, the second built on a 172-person Decrim Now survey, so a 139-stat sourced page is a clear upgrade for her next one.</t>
        </is>
      </c>
      <c r="U94" s="16" t="n"/>
      <c r="V94" s="16" t="n"/>
    </row>
    <row r="95" ht="23.85" customHeight="1" s="14">
      <c r="A95" s="16" t="inlineStr">
        <is>
          <t>P094</t>
        </is>
      </c>
      <c r="B95" s="19" t="inlineStr">
        <is>
          <t>B</t>
        </is>
      </c>
      <c r="C95" s="16" t="n"/>
      <c r="D95" s="16" t="inlineStr">
        <is>
          <t>To review</t>
        </is>
      </c>
      <c r="E95" s="16" t="inlineStr">
        <is>
          <t>Journalist / academic / podcast</t>
        </is>
      </c>
      <c r="F95" s="16" t="inlineStr">
        <is>
          <t>Lucy Platt</t>
        </is>
      </c>
      <c r="G95" s="16" t="inlineStr">
        <is>
          <t>Associate Professor, Public Health Epidemiology, LSHTM</t>
        </is>
      </c>
      <c r="H95" s="18" t="inlineStr">
        <is>
          <t>https://theconversation.com/is-sex-work-still-the-most-dangerous-profession-the-data-suggests-so-81854</t>
        </is>
      </c>
      <c r="I95" s="16" t="inlineStr">
        <is>
          <t>"Is sex work still the most dangerous profession? The data suggests so" (with Sanders, 10 Aug 2017)</t>
        </is>
      </c>
      <c r="J95" s="16" t="n"/>
      <c r="K95" s="16" t="inlineStr">
        <is>
          <t>NUM homicide database 1990-2016: 180 victims, rising migrant share</t>
        </is>
      </c>
      <c r="L95" s="16" t="inlineStr">
        <is>
          <t>Updated homicide and safety figures</t>
        </is>
      </c>
      <c r="M95" s="16" t="inlineStr">
        <is>
          <t>Share as a source for their next piece</t>
        </is>
      </c>
      <c r="N95" s="16" t="n"/>
      <c r="O95" s="16" t="inlineStr">
        <is>
          <t>none published (LSHTM profile blocked); LSHTM press office</t>
        </is>
      </c>
      <c r="P95" s="16" t="n"/>
      <c r="Q95" s="16" t="inlineStr">
        <is>
          <t>academic</t>
        </is>
      </c>
      <c r="R95" s="16" t="inlineStr">
        <is>
          <t>medium</t>
        </is>
      </c>
      <c r="S95" s="16" t="inlineStr">
        <is>
          <t>none</t>
        </is>
      </c>
      <c r="T95" s="16" t="inlineStr">
        <is>
          <t>Her Conversation piece is still the go-to on sex-worker homicide; the safety data is a natural refresh.</t>
        </is>
      </c>
      <c r="U95" s="16" t="n"/>
      <c r="V95" s="16" t="n"/>
    </row>
    <row r="96" ht="35.05" customHeight="1" s="14">
      <c r="A96" s="16" t="inlineStr">
        <is>
          <t>P095</t>
        </is>
      </c>
      <c r="B96" s="19" t="inlineStr">
        <is>
          <t>B</t>
        </is>
      </c>
      <c r="C96" s="16" t="n"/>
      <c r="D96" s="16" t="inlineStr">
        <is>
          <t>To review</t>
        </is>
      </c>
      <c r="E96" s="16" t="inlineStr">
        <is>
          <t>Journalist / academic / podcast</t>
        </is>
      </c>
      <c r="F96" s="16" t="inlineStr">
        <is>
          <t>Maddy Fry</t>
        </is>
      </c>
      <c r="G96" s="16" t="inlineStr">
        <is>
          <t>Freelance journalist (Telegraph, New Statesman, Time); The London Spy (Substack)</t>
        </is>
      </c>
      <c r="H96" s="18" t="inlineStr">
        <is>
          <t>https://www.thelondonspy.co.uk/p/the-london-students-turning-to-sex</t>
        </is>
      </c>
      <c r="I96" s="16" t="inlineStr">
        <is>
          <t>"The London students turning to sex work" (1 Mar 2025)</t>
        </is>
      </c>
      <c r="J96" s="16" t="n"/>
      <c r="K96" s="16" t="inlineStr">
        <is>
          <t>London students turn to OnlyFans and escorting as loans fall short; cites one "1 in 25" study</t>
        </is>
      </c>
      <c r="L96" s="16" t="inlineStr">
        <is>
          <t>Fresher student sex-work and OnlyFans figures</t>
        </is>
      </c>
      <c r="M96" s="16" t="inlineStr">
        <is>
          <t>Share as a source for their next piece</t>
        </is>
      </c>
      <c r="N96" s="16" t="n"/>
      <c r="O96" s="16" t="inlineStr">
        <is>
          <t>none published; X @maddyfryabides; Substack @maddyfry</t>
        </is>
      </c>
      <c r="P96" s="16" t="n"/>
      <c r="Q96" s="16" t="inlineStr">
        <is>
          <t>journalist</t>
        </is>
      </c>
      <c r="R96" s="16" t="inlineStr">
        <is>
          <t>medium</t>
        </is>
      </c>
      <c r="S96" s="16" t="inlineStr">
        <is>
          <t>none</t>
        </is>
      </c>
      <c r="T96" s="16" t="inlineStr">
        <is>
          <t>Her London Spy investigation hung on a single student statistic; offer the student and platform numbers plus the CSV.</t>
        </is>
      </c>
      <c r="U96" s="16" t="n"/>
      <c r="V96" s="16" t="n"/>
    </row>
    <row r="97" ht="35.05" customHeight="1" s="14">
      <c r="A97" s="16" t="inlineStr">
        <is>
          <t>P096</t>
        </is>
      </c>
      <c r="B97" s="19" t="inlineStr">
        <is>
          <t>B</t>
        </is>
      </c>
      <c r="C97" s="16" t="n"/>
      <c r="D97" s="16" t="inlineStr">
        <is>
          <t>To review</t>
        </is>
      </c>
      <c r="E97" s="16" t="inlineStr">
        <is>
          <t>Journalist / academic / podcast</t>
        </is>
      </c>
      <c r="F97" s="16" t="inlineStr">
        <is>
          <t>Megan Prescott</t>
        </is>
      </c>
      <c r="G97" s="16" t="inlineStr">
        <is>
          <t>Actor and OnlyFans creator; Big Issue contributor</t>
        </is>
      </c>
      <c r="H97" s="18" t="inlineStr">
        <is>
          <t>https://www.bigissue.com/news/employment/megan-prescott-onlyfans-sex-work-skins/</t>
        </is>
      </c>
      <c r="I97" s="16" t="inlineStr">
        <is>
          <t>"Skins star on how OnlyFans changed her life: 'I was earning a living wage for the first time'" (10 May 2025)</t>
        </is>
      </c>
      <c r="J97" s="16" t="n"/>
      <c r="K97" s="16" t="inlineStr">
        <is>
          <t>Sex work is legitimate work; stigma blocks safe disclosure</t>
        </is>
      </c>
      <c r="L97" s="16" t="inlineStr">
        <is>
          <t>Earnings and workforce numbers for advocacy writing</t>
        </is>
      </c>
      <c r="M97" s="16" t="inlineStr">
        <is>
          <t>Share as a source for their next piece</t>
        </is>
      </c>
      <c r="N97" s="16" t="n"/>
      <c r="O97" s="16" t="inlineStr">
        <is>
          <t>Big Issue editorial</t>
        </is>
      </c>
      <c r="P97" s="16" t="n"/>
      <c r="Q97" s="16" t="inlineStr">
        <is>
          <t>journalist (contributor)</t>
        </is>
      </c>
      <c r="R97" s="16" t="inlineStr">
        <is>
          <t>medium</t>
        </is>
      </c>
      <c r="S97" s="16" t="inlineStr">
        <is>
          <t>none</t>
        </is>
      </c>
      <c r="T97" s="16" t="inlineStr">
        <is>
          <t>Her Big Issue essay argued sex work is work from lived experience; the earnings data gives her the numbers.</t>
        </is>
      </c>
      <c r="U97" s="16" t="n"/>
      <c r="V97" s="16" t="n"/>
    </row>
    <row r="98" ht="35.05" customHeight="1" s="14">
      <c r="A98" s="16" t="inlineStr">
        <is>
          <t>P097</t>
        </is>
      </c>
      <c r="B98" s="19" t="inlineStr">
        <is>
          <t>B</t>
        </is>
      </c>
      <c r="C98" s="16" t="n"/>
      <c r="D98" s="16" t="inlineStr">
        <is>
          <t>To review</t>
        </is>
      </c>
      <c r="E98" s="16" t="inlineStr">
        <is>
          <t>Journalist / academic / podcast</t>
        </is>
      </c>
      <c r="F98" s="16" t="inlineStr">
        <is>
          <t>Megan Wallace</t>
        </is>
      </c>
      <c r="G98" s="16" t="inlineStr">
        <is>
          <t>Freelance writer (Dazed, GQ, Vogue, Guardian); PULP Substack</t>
        </is>
      </c>
      <c r="H98" s="18" t="inlineStr">
        <is>
          <t>https://pulpzine.substack.com/p/how-scottish-sex-workers-took-on</t>
        </is>
      </c>
      <c r="I98" s="16" t="inlineStr">
        <is>
          <t>"How Scottish sex workers took on the SWERFs, and won" (16 Feb 2026); also Dazed "What do sex workers actually think of Euphoria?" (30 Apr 2026)</t>
        </is>
      </c>
      <c r="J98" s="16" t="n"/>
      <c r="K98" s="16" t="inlineStr">
        <is>
          <t>Scotland for Decrim defeated Regan's Nordic-model bill; purchase bans raise violence risk</t>
        </is>
      </c>
      <c r="L98" s="16" t="inlineStr">
        <is>
          <t>Scotland breakdown and safety data for PULP/Dazed</t>
        </is>
      </c>
      <c r="M98" s="16" t="inlineStr">
        <is>
          <t>Share as a source for their next piece</t>
        </is>
      </c>
      <c r="N98" s="16" t="n"/>
      <c r="O98" s="16" t="inlineStr">
        <is>
          <t>none published; Substack @meganhelenwallace; meganhelenwallace.com</t>
        </is>
      </c>
      <c r="P98" s="16" t="n"/>
      <c r="Q98" s="16" t="inlineStr">
        <is>
          <t>newsletter/journalist</t>
        </is>
      </c>
      <c r="R98" s="16" t="inlineStr">
        <is>
          <t>medium</t>
        </is>
      </c>
      <c r="S98" s="16" t="inlineStr">
        <is>
          <t>none</t>
        </is>
      </c>
      <c r="T98" s="16" t="inlineStr">
        <is>
          <t>They wrote the inside account of the Regan bill's defeat and two 2026 Dazed sex-work pieces; pitch the Scotland and safety tables.</t>
        </is>
      </c>
      <c r="U98" s="16" t="n"/>
      <c r="V98" s="16" t="n"/>
    </row>
    <row r="99" ht="35.05" customHeight="1" s="14">
      <c r="A99" s="16" t="inlineStr">
        <is>
          <t>P098</t>
        </is>
      </c>
      <c r="B99" s="19" t="inlineStr">
        <is>
          <t>B</t>
        </is>
      </c>
      <c r="C99" s="16" t="n"/>
      <c r="D99" s="16" t="inlineStr">
        <is>
          <t>To review</t>
        </is>
      </c>
      <c r="E99" s="16" t="inlineStr">
        <is>
          <t>Journalist / academic / podcast</t>
        </is>
      </c>
      <c r="F99" s="16" t="inlineStr">
        <is>
          <t>Neil Shaw</t>
        </is>
      </c>
      <c r="G99" s="16" t="inlineStr">
        <is>
          <t>Reporter, Reach plc (Lancashire Live; syndicated across Reach titles and Yahoo UK)</t>
        </is>
      </c>
      <c r="H99" s="18" t="inlineStr">
        <is>
          <t>https://uk.news.yahoo.com/much-really-onlyfans-many-pull-094250024.html</t>
        </is>
      </c>
      <c r="I99" s="16" t="inlineStr">
        <is>
          <t>"How much you really make on OnlyFans as many pull in just £1.54" (4 Apr 2025)</t>
        </is>
      </c>
      <c r="J99" s="16" t="n"/>
      <c r="K99" s="16" t="inlineStr">
        <is>
          <t>OnlyFans earnings pyramid: top 0.1% £73k/month, bottom 1% £1.54, only 3-4% above minimum wage</t>
        </is>
      </c>
      <c r="L99" s="16" t="inlineStr">
        <is>
          <t>Verified UK creator counts and earnings to rewrite</t>
        </is>
      </c>
      <c r="M99" s="16" t="inlineStr">
        <is>
          <t>Share as a source for their next piece</t>
        </is>
      </c>
      <c r="N99" s="16" t="n"/>
      <c r="O99" s="16" t="inlineStr">
        <is>
          <t>none published; Reach newsdesk via lancs.live contact page</t>
        </is>
      </c>
      <c r="P99" s="16" t="n"/>
      <c r="Q99" s="16" t="inlineStr">
        <is>
          <t>journalist</t>
        </is>
      </c>
      <c r="R99" s="16" t="inlineStr">
        <is>
          <t>high</t>
        </is>
      </c>
      <c r="S99" s="16" t="inlineStr">
        <is>
          <t>Reach titles usually nofollow outbound links</t>
        </is>
      </c>
      <c r="T99" s="16" t="inlineStr">
        <is>
          <t>His OnlyFans earnings explainer was syndicated network-wide; a UK-specific, CC BY dataset is exactly the material Reach rewrites.</t>
        </is>
      </c>
      <c r="U99" s="16" t="n"/>
      <c r="V99" s="16" t="n"/>
    </row>
    <row r="100" ht="23.85" customHeight="1" s="14">
      <c r="A100" s="16" t="inlineStr">
        <is>
          <t>P099</t>
        </is>
      </c>
      <c r="B100" s="19" t="inlineStr">
        <is>
          <t>B</t>
        </is>
      </c>
      <c r="C100" s="16" t="n"/>
      <c r="D100" s="16" t="inlineStr">
        <is>
          <t>To review</t>
        </is>
      </c>
      <c r="E100" s="16" t="inlineStr">
        <is>
          <t>Journalist / academic / podcast</t>
        </is>
      </c>
      <c r="F100" s="16" t="inlineStr">
        <is>
          <t>Olliers Solicitors</t>
        </is>
      </c>
      <c r="G100" s="16" t="inlineStr">
        <is>
          <t>Manchester criminal defence firm</t>
        </is>
      </c>
      <c r="H100" s="18" t="inlineStr">
        <is>
          <t>https://www.olliers.com/sexual-offences/brothel-keeping-offences-linked-to-prostitution/</t>
        </is>
      </c>
      <c r="I100" s="16" t="inlineStr">
        <is>
          <t>"Brothel Keeping / Offences Linked to Prostitution" (18 Dec 2013)</t>
        </is>
      </c>
      <c r="J100" s="16" t="n"/>
      <c r="K100" s="16" t="inlineStr">
        <is>
          <t>Guide to brothel-keeping defences; 25 years of such cases</t>
        </is>
      </c>
      <c r="L100" s="16" t="inlineStr">
        <is>
          <t>Refresh a dated guide with 2026 offence counts</t>
        </is>
      </c>
      <c r="M100" s="16" t="inlineStr">
        <is>
          <t>Share as a source for their next piece</t>
        </is>
      </c>
      <c r="N100" s="16" t="n"/>
      <c r="O100" s="16" t="inlineStr">
        <is>
          <t>info@olliers.com</t>
        </is>
      </c>
      <c r="P100" s="16" t="inlineStr">
        <is>
          <t>info@olliers.com</t>
        </is>
      </c>
      <c r="Q100" s="16" t="inlineStr">
        <is>
          <t>legal</t>
        </is>
      </c>
      <c r="R100" s="16" t="inlineStr">
        <is>
          <t>low</t>
        </is>
      </c>
      <c r="S100" s="16" t="inlineStr">
        <is>
          <t>none</t>
        </is>
      </c>
      <c r="T100" s="16" t="inlineStr">
        <is>
          <t>Their guide has not been updated since 2013; offer the offence and prosecution numbers.</t>
        </is>
      </c>
      <c r="U100" s="16" t="n"/>
      <c r="V100" s="16" t="n"/>
    </row>
    <row r="101" ht="46.25" customHeight="1" s="14">
      <c r="A101" s="16" t="inlineStr">
        <is>
          <t>P100</t>
        </is>
      </c>
      <c r="B101" s="19" t="inlineStr">
        <is>
          <t>B</t>
        </is>
      </c>
      <c r="C101" s="16" t="n"/>
      <c r="D101" s="16" t="inlineStr">
        <is>
          <t>To review</t>
        </is>
      </c>
      <c r="E101" s="16" t="inlineStr">
        <is>
          <t>Journalist / academic / podcast</t>
        </is>
      </c>
      <c r="F101" s="16" t="inlineStr">
        <is>
          <t>Phoebe Hennell</t>
        </is>
      </c>
      <c r="G101" s="16" t="inlineStr">
        <is>
          <t>Writer, Dazed</t>
        </is>
      </c>
      <c r="H101" s="18" t="inlineStr">
        <is>
          <t>https://www.dazeddigital.com/life-culture/article/70936/1/doxy-magazine-launch-ari-kytsya-porn-star-sex-work</t>
        </is>
      </c>
      <c r="I101" s="16" t="inlineStr">
        <is>
          <t>"Meet the sex workers behind Doxy, 'the magazine for the working girl'" (11 Sep 2026); also "Dominatrixes photographed on their own terms" (4 Aug 2026)</t>
        </is>
      </c>
      <c r="J101" s="16" t="n"/>
      <c r="K101" s="16" t="inlineStr">
        <is>
          <t>Sex-worker-led culture and representation</t>
        </is>
      </c>
      <c r="L101" s="16" t="inlineStr">
        <is>
          <t>"By the numbers" context for culture-desk pieces</t>
        </is>
      </c>
      <c r="M101" s="16" t="inlineStr">
        <is>
          <t>Share as a source for their next piece</t>
        </is>
      </c>
      <c r="N101" s="16" t="n"/>
      <c r="O101" s="16" t="inlineStr">
        <is>
          <t>none published; Dazed contact page</t>
        </is>
      </c>
      <c r="P101" s="16" t="n"/>
      <c r="Q101" s="16" t="inlineStr">
        <is>
          <t>journalist</t>
        </is>
      </c>
      <c r="R101" s="16" t="inlineStr">
        <is>
          <t>medium</t>
        </is>
      </c>
      <c r="S101" s="16" t="inlineStr">
        <is>
          <t>none</t>
        </is>
      </c>
      <c r="T101" s="16" t="inlineStr">
        <is>
          <t>Two Dazed sex-work culture pieces in Aug-Sep 2026; a sourced stats sidebar fits the beat.</t>
        </is>
      </c>
      <c r="U101" s="16" t="n"/>
      <c r="V101" s="16" t="n"/>
    </row>
    <row r="102" ht="23.85" customHeight="1" s="14">
      <c r="A102" s="16" t="inlineStr">
        <is>
          <t>P101</t>
        </is>
      </c>
      <c r="B102" s="19" t="inlineStr">
        <is>
          <t>B</t>
        </is>
      </c>
      <c r="C102" s="16" t="n"/>
      <c r="D102" s="16" t="inlineStr">
        <is>
          <t>To review</t>
        </is>
      </c>
      <c r="E102" s="16" t="inlineStr">
        <is>
          <t>Law, education &amp; student</t>
        </is>
      </c>
      <c r="F102" s="16" t="inlineStr">
        <is>
          <t>Basis Yorkshire</t>
        </is>
      </c>
      <c r="G102" s="16" t="n"/>
      <c r="H102" s="18" t="inlineStr">
        <is>
          <t>https://basisyorkshire.org.uk/sex-work-project/street-sexworkers/safety-ugly-mugs/</t>
        </is>
      </c>
      <c r="I102" s="16" t="inlineStr">
        <is>
          <t>Personal Safety and Sex Work Laws &amp; Rights</t>
        </is>
      </c>
      <c r="J102" s="16" t="n"/>
      <c r="K102" s="16" t="inlineStr">
        <is>
          <t>E&amp;W law summary plus safety advice; no statistics</t>
        </is>
      </c>
      <c r="L102" s="16" t="inlineStr">
        <is>
          <t>cite safety/violence data; toolkit link</t>
        </is>
      </c>
      <c r="M102" s="16" t="inlineStr">
        <is>
          <t>Cite the page / add to further reading</t>
        </is>
      </c>
      <c r="N102" s="16" t="inlineStr">
        <is>
          <t>Basis team</t>
        </is>
      </c>
      <c r="O102" s="16" t="inlineStr">
        <is>
          <t>info-basis@basisyorkshire.org.uk</t>
        </is>
      </c>
      <c r="P102" s="16" t="inlineStr">
        <is>
          <t>info-basis@basisyorkshire.org.uk</t>
        </is>
      </c>
      <c r="Q102" s="16" t="inlineStr">
        <is>
          <t>other (support charity)</t>
        </is>
      </c>
      <c r="R102" s="16" t="inlineStr">
        <is>
          <t>medium</t>
        </is>
      </c>
      <c r="S102" s="16" t="inlineStr">
        <is>
          <t>charity; editorial approval</t>
        </is>
      </c>
      <c r="T102" s="16" t="inlineStr">
        <is>
          <t>Leeds and Leeds Beckett both send students to your toolkit — happy to share our safety data for it.</t>
        </is>
      </c>
      <c r="U102" s="16" t="n"/>
      <c r="V102" s="16" t="n"/>
    </row>
    <row r="103" ht="23.85" customHeight="1" s="14">
      <c r="A103" s="16" t="inlineStr">
        <is>
          <t>P102</t>
        </is>
      </c>
      <c r="B103" s="19" t="inlineStr">
        <is>
          <t>B</t>
        </is>
      </c>
      <c r="C103" s="16" t="n"/>
      <c r="D103" s="16" t="inlineStr">
        <is>
          <t>To review</t>
        </is>
      </c>
      <c r="E103" s="16" t="inlineStr">
        <is>
          <t>Law, education &amp; student</t>
        </is>
      </c>
      <c r="F103" s="16" t="inlineStr">
        <is>
          <t>DebateWise</t>
        </is>
      </c>
      <c r="G103" s="16" t="n"/>
      <c r="H103" s="18" t="inlineStr">
        <is>
          <t>https://debatewise.org/1400-this-house-would-legalise-prostitution/</t>
        </is>
      </c>
      <c r="I103" s="16" t="inlineStr">
        <is>
          <t>Prostitution Should Be Legal</t>
        </is>
      </c>
      <c r="J103" s="16" t="n"/>
      <c r="K103" s="16" t="inlineStr">
        <is>
          <t>Uses 2008 Times "1 in 300 London women" claim and Ipswich murders; unmaintained</t>
        </is>
      </c>
      <c r="L103" s="16" t="inlineStr">
        <is>
          <t>replace with sourced figures</t>
        </is>
      </c>
      <c r="M103" s="16" t="inlineStr">
        <is>
          <t>Cite the page / add to further reading</t>
        </is>
      </c>
      <c r="N103" s="16" t="inlineStr">
        <is>
          <t>site "Contact Us"</t>
        </is>
      </c>
      <c r="O103" s="16" t="inlineStr">
        <is>
          <t>site contact form</t>
        </is>
      </c>
      <c r="P103" s="16" t="n"/>
      <c r="Q103" s="16" t="inlineStr">
        <is>
          <t>debate</t>
        </is>
      </c>
      <c r="R103" s="16" t="inlineStr">
        <is>
          <t>medium</t>
        </is>
      </c>
      <c r="S103" s="16" t="inlineStr">
        <is>
          <t>user-generated, stale</t>
        </is>
      </c>
      <c r="T103" s="16" t="inlineStr">
        <is>
          <t>Your debate page's UK numbers date from 2008.</t>
        </is>
      </c>
      <c r="U103" s="16" t="n"/>
      <c r="V103" s="16" t="n"/>
    </row>
    <row r="104" ht="23.85" customHeight="1" s="14">
      <c r="A104" s="16" t="inlineStr">
        <is>
          <t>P103</t>
        </is>
      </c>
      <c r="B104" s="19" t="inlineStr">
        <is>
          <t>B</t>
        </is>
      </c>
      <c r="C104" s="16" t="n"/>
      <c r="D104" s="16" t="inlineStr">
        <is>
          <t>To review</t>
        </is>
      </c>
      <c r="E104" s="16" t="inlineStr">
        <is>
          <t>Law, education &amp; student</t>
        </is>
      </c>
      <c r="F104" s="16" t="inlineStr">
        <is>
          <t>English Collective of Prostitutes</t>
        </is>
      </c>
      <c r="G104" s="16" t="n"/>
      <c r="H104" s="18" t="inlineStr">
        <is>
          <t>https://prostitutescollective.net/know-your-rights/</t>
        </is>
      </c>
      <c r="I104" s="16" t="inlineStr">
        <is>
          <t>Know Your Rights – A Guide for Sex Workers</t>
        </is>
      </c>
      <c r="J104" s="16" t="n"/>
      <c r="K104" s="16" t="inlineStr">
        <is>
          <t>Legal guide (PDF June 2025): soliciting cautions, brothel-keeping, POCA, kerb-crawling; no figures</t>
        </is>
      </c>
      <c r="L104" s="16" t="inlineStr">
        <is>
          <t>cite caution/conviction data</t>
        </is>
      </c>
      <c r="M104" s="16" t="inlineStr">
        <is>
          <t>Cite the page / add to further reading</t>
        </is>
      </c>
      <c r="N104" s="16" t="inlineStr">
        <is>
          <t>ECP office</t>
        </is>
      </c>
      <c r="O104" s="16" t="inlineStr">
        <is>
          <t>https://prostitutescollective.net/contact-us/</t>
        </is>
      </c>
      <c r="P104" s="16" t="n"/>
      <c r="Q104" s="16" t="inlineStr">
        <is>
          <t>legal-info</t>
        </is>
      </c>
      <c r="R104" s="16" t="inlineStr">
        <is>
          <t>high</t>
        </is>
      </c>
      <c r="S104" s="16" t="inlineStr">
        <is>
          <t>campaign group; may be wary of commercial source</t>
        </is>
      </c>
      <c r="T104" s="16" t="inlineStr">
        <is>
          <t>Most SU support pages link your guide — a stats companion with CC BY data may be useful to your briefings.</t>
        </is>
      </c>
      <c r="U104" s="16" t="n"/>
      <c r="V104" s="16" t="inlineStr">
        <is>
          <t>P001, P002, P010</t>
        </is>
      </c>
    </row>
    <row r="105" ht="15" customHeight="1" s="14">
      <c r="A105" s="16" t="inlineStr">
        <is>
          <t>P104</t>
        </is>
      </c>
      <c r="B105" s="19" t="inlineStr">
        <is>
          <t>B</t>
        </is>
      </c>
      <c r="C105" s="16" t="n"/>
      <c r="D105" s="16" t="inlineStr">
        <is>
          <t>To review</t>
        </is>
      </c>
      <c r="E105" s="16" t="inlineStr">
        <is>
          <t>Law, education &amp; student</t>
        </is>
      </c>
      <c r="F105" s="16" t="inlineStr">
        <is>
          <t>Nottingham Trent SU</t>
        </is>
      </c>
      <c r="G105" s="16" t="n"/>
      <c r="H105" s="18" t="inlineStr">
        <is>
          <t>https://www.trentstudents.org/support-advice/sexual-health-consent/sex-work</t>
        </is>
      </c>
      <c r="I105" s="16" t="inlineStr">
        <is>
          <t>Sex work @ NTSU</t>
        </is>
      </c>
      <c r="J105" s="16" t="n"/>
      <c r="K105" s="16" t="inlineStr">
        <is>
          <t>Definition + POW Nottingham/NUM signposting; no statistics, no legal info</t>
        </is>
      </c>
      <c r="L105" s="16" t="inlineStr">
        <is>
          <t>add legal summary + student figure</t>
        </is>
      </c>
      <c r="M105" s="16" t="inlineStr">
        <is>
          <t>Cite the page / add to further reading</t>
        </is>
      </c>
      <c r="N105" s="16" t="inlineStr">
        <is>
          <t>NTSU</t>
        </is>
      </c>
      <c r="O105" s="16" t="inlineStr">
        <is>
          <t>info@su.ntu.ac.uk</t>
        </is>
      </c>
      <c r="P105" s="16" t="inlineStr">
        <is>
          <t>info@su.ntu.ac.uk</t>
        </is>
      </c>
      <c r="Q105" s="16" t="inlineStr">
        <is>
          <t>university</t>
        </is>
      </c>
      <c r="R105" s="16" t="inlineStr">
        <is>
          <t>low</t>
        </is>
      </c>
      <c r="S105" s="16" t="inlineStr">
        <is>
          <t>none</t>
        </is>
      </c>
      <c r="T105" s="16" t="inlineStr">
        <is>
          <t>Page has no law or numbers yet — quick win.</t>
        </is>
      </c>
      <c r="U105" s="16" t="n"/>
      <c r="V105" s="16" t="n"/>
    </row>
    <row r="106" ht="23.85" customHeight="1" s="14">
      <c r="A106" s="16" t="inlineStr">
        <is>
          <t>P105</t>
        </is>
      </c>
      <c r="B106" s="19" t="inlineStr">
        <is>
          <t>B</t>
        </is>
      </c>
      <c r="C106" s="16" t="n"/>
      <c r="D106" s="16" t="inlineStr">
        <is>
          <t>To review</t>
        </is>
      </c>
      <c r="E106" s="16" t="inlineStr">
        <is>
          <t>Law, education &amp; student</t>
        </is>
      </c>
      <c r="F106" s="16" t="inlineStr">
        <is>
          <t>Sheffield Wire (Univ of Sheffield journalism)</t>
        </is>
      </c>
      <c r="G106" s="16" t="n"/>
      <c r="H106" s="18" t="inlineStr">
        <is>
          <t>https://sheffieldwire.co.uk/index.php/2025/05/15/the-law-surrounding-sex-workers-in-the-uk-and-beyond/</t>
        </is>
      </c>
      <c r="I106" s="16" t="inlineStr">
        <is>
          <t>The law surrounding sex workers in the UK and beyond</t>
        </is>
      </c>
      <c r="J106" s="16" t="n"/>
      <c r="K106" s="16" t="inlineStr">
        <is>
          <t>Erin Griffiths (May 2025); explainer of E&amp;W offences, Nordic model, legalisation models; zero statistics or citations</t>
        </is>
      </c>
      <c r="L106" s="16" t="inlineStr">
        <is>
          <t>add source link + stats</t>
        </is>
      </c>
      <c r="M106" s="16" t="inlineStr">
        <is>
          <t>Cite the page / add to further reading</t>
        </is>
      </c>
      <c r="N106" s="16" t="inlineStr">
        <is>
          <t>Erin Griffiths / School of Journalism</t>
        </is>
      </c>
      <c r="O106" s="16" t="inlineStr">
        <is>
          <t>ijc@sheffield.ac.uk</t>
        </is>
      </c>
      <c r="P106" s="16" t="inlineStr">
        <is>
          <t>ijc@sheffield.ac.uk</t>
        </is>
      </c>
      <c r="Q106" s="16" t="inlineStr">
        <is>
          <t>student-media</t>
        </is>
      </c>
      <c r="R106" s="16" t="inlineStr">
        <is>
          <t>low</t>
        </is>
      </c>
      <c r="S106" s="16" t="inlineStr">
        <is>
          <t>training publication, "not a commercial news platform"</t>
        </is>
      </c>
      <c r="T106" s="16" t="inlineStr">
        <is>
          <t>A recent explainer with no numbers — we can supply sourced ones.</t>
        </is>
      </c>
      <c r="U106" s="16" t="n"/>
      <c r="V106" s="16" t="inlineStr">
        <is>
          <t>P119</t>
        </is>
      </c>
    </row>
    <row r="107" ht="15" customHeight="1" s="14">
      <c r="A107" s="16" t="inlineStr">
        <is>
          <t>P106</t>
        </is>
      </c>
      <c r="B107" s="19" t="inlineStr">
        <is>
          <t>B</t>
        </is>
      </c>
      <c r="C107" s="16" t="n"/>
      <c r="D107" s="16" t="inlineStr">
        <is>
          <t>To review</t>
        </is>
      </c>
      <c r="E107" s="16" t="inlineStr">
        <is>
          <t>Law, education &amp; student</t>
        </is>
      </c>
      <c r="F107" s="16" t="inlineStr">
        <is>
          <t>Strath Union</t>
        </is>
      </c>
      <c r="G107" s="16" t="n"/>
      <c r="H107" s="18" t="inlineStr">
        <is>
          <t>https://www.strathunion.com/voice/campaigns/current/16days/ssw/</t>
        </is>
      </c>
      <c r="I107" s="16" t="inlineStr">
        <is>
          <t>Sex Worker Support</t>
        </is>
      </c>
      <c r="J107" s="16" t="n"/>
      <c r="K107" s="16" t="inlineStr">
        <is>
          <t>16 Days campaign page; mentions NUS 2018 briefing; no stats or Scots law</t>
        </is>
      </c>
      <c r="L107" s="16" t="inlineStr">
        <is>
          <t>add Scotland law + figures</t>
        </is>
      </c>
      <c r="M107" s="16" t="inlineStr">
        <is>
          <t>Cite the page / add to further reading</t>
        </is>
      </c>
      <c r="N107" s="16" t="inlineStr">
        <is>
          <t>Strath Union</t>
        </is>
      </c>
      <c r="O107" s="16" t="inlineStr">
        <is>
          <t>strathunion.info@strath.ac.uk</t>
        </is>
      </c>
      <c r="P107" s="16" t="inlineStr">
        <is>
          <t>strathunion.info@strath.ac.uk</t>
        </is>
      </c>
      <c r="Q107" s="16" t="inlineStr">
        <is>
          <t>university</t>
        </is>
      </c>
      <c r="R107" s="16" t="inlineStr">
        <is>
          <t>low</t>
        </is>
      </c>
      <c r="S107" s="16" t="inlineStr">
        <is>
          <t>seasonal campaign page</t>
        </is>
      </c>
      <c r="T107" s="16" t="inlineStr">
        <is>
          <t>Your 16 Days page could carry the Scotland legal position and a student figure.</t>
        </is>
      </c>
      <c r="U107" s="16" t="n"/>
      <c r="V107" s="16" t="n"/>
    </row>
    <row r="108" ht="23.85" customHeight="1" s="14">
      <c r="A108" s="16" t="inlineStr">
        <is>
          <t>P107</t>
        </is>
      </c>
      <c r="B108" s="19" t="inlineStr">
        <is>
          <t>B</t>
        </is>
      </c>
      <c r="C108" s="16" t="n"/>
      <c r="D108" s="16" t="inlineStr">
        <is>
          <t>To review</t>
        </is>
      </c>
      <c r="E108" s="16" t="inlineStr">
        <is>
          <t>Law, education &amp; student</t>
        </is>
      </c>
      <c r="F108" s="16" t="inlineStr">
        <is>
          <t>Sussex Students' Union</t>
        </is>
      </c>
      <c r="G108" s="16" t="n"/>
      <c r="H108" s="18" t="inlineStr">
        <is>
          <t>https://sussexstudent.com/support-sex-workers</t>
        </is>
      </c>
      <c r="I108" s="16" t="inlineStr">
        <is>
          <t>Student Sex Workers – Support and Information</t>
        </is>
      </c>
      <c r="J108" s="16" t="n"/>
      <c r="K108" s="16" t="inlineStr">
        <is>
          <t>NUS 2016 demographics (71% women, 70%+ LGBTQ+); 1-in-20; legal notes</t>
        </is>
      </c>
      <c r="L108" s="16" t="inlineStr">
        <is>
          <t>update to 2025</t>
        </is>
      </c>
      <c r="M108" s="16" t="inlineStr">
        <is>
          <t>Cite the page / add to further reading</t>
        </is>
      </c>
      <c r="N108" s="16" t="inlineStr">
        <is>
          <t>Sussex SU Advice Service</t>
        </is>
      </c>
      <c r="O108" s="16" t="inlineStr">
        <is>
          <t>phone 01273 678152 (emails obfuscated)</t>
        </is>
      </c>
      <c r="P108" s="16" t="n"/>
      <c r="Q108" s="16" t="inlineStr">
        <is>
          <t>university</t>
        </is>
      </c>
      <c r="R108" s="16" t="inlineStr">
        <is>
          <t>medium</t>
        </is>
      </c>
      <c r="S108" s="16" t="inlineStr">
        <is>
          <t>none</t>
        </is>
      </c>
      <c r="T108" s="16" t="inlineStr">
        <is>
          <t>Your demographics all trace to the 2016 NUS survey — we can add current figures.</t>
        </is>
      </c>
      <c r="U108" s="16" t="n"/>
      <c r="V108" s="16" t="n"/>
    </row>
    <row r="109" ht="23.85" customHeight="1" s="14">
      <c r="A109" s="16" t="inlineStr">
        <is>
          <t>P108</t>
        </is>
      </c>
      <c r="B109" s="19" t="inlineStr">
        <is>
          <t>B</t>
        </is>
      </c>
      <c r="C109" s="16" t="n"/>
      <c r="D109" s="16" t="inlineStr">
        <is>
          <t>To review</t>
        </is>
      </c>
      <c r="E109" s="16" t="inlineStr">
        <is>
          <t>Law, education &amp; student</t>
        </is>
      </c>
      <c r="F109" s="16" t="inlineStr">
        <is>
          <t>Swansea University</t>
        </is>
      </c>
      <c r="G109" s="16" t="n"/>
      <c r="H109" s="18" t="inlineStr">
        <is>
          <t>https://www.swansea.ac.uk/research/research-highlights/justice-equality/reducing-stigma/</t>
        </is>
      </c>
      <c r="I109" s="16" t="inlineStr">
        <is>
          <t>Student Sex Workers: Reducing Stigma and Improving Well-being</t>
        </is>
      </c>
      <c r="J109" s="16" t="n"/>
      <c r="K109" s="16" t="inlineStr">
        <is>
          <t>REF case: 6,700 responses, 5% engaged, 22% considered (2015)</t>
        </is>
      </c>
      <c r="L109" s="16" t="inlineStr">
        <is>
          <t>compare with 2025 4%</t>
        </is>
      </c>
      <c r="M109" s="16" t="inlineStr">
        <is>
          <t>Cite the page / add to further reading</t>
        </is>
      </c>
      <c r="N109" s="16" t="inlineStr">
        <is>
          <t>Prof Tracey Sagar / Prof Debbie Jones</t>
        </is>
      </c>
      <c r="O109" s="16" t="inlineStr">
        <is>
          <t>press office d.purchase@swansea.ac.uk (from 2015 release)</t>
        </is>
      </c>
      <c r="P109" s="16" t="inlineStr">
        <is>
          <t>d.purchase@swansea.ac.uk</t>
        </is>
      </c>
      <c r="Q109" s="16" t="inlineStr">
        <is>
          <t>university</t>
        </is>
      </c>
      <c r="R109" s="16" t="inlineStr">
        <is>
          <t>medium</t>
        </is>
      </c>
      <c r="S109" s="16" t="inlineStr">
        <is>
          <t>REF page won't change; researcher may cite</t>
        </is>
      </c>
      <c r="T109" s="16" t="inlineStr">
        <is>
          <t>Your 2015 project is the benchmark — our 4% is the first comparable update.</t>
        </is>
      </c>
      <c r="U109" s="16" t="n"/>
      <c r="V109" s="16" t="n"/>
    </row>
    <row r="110" ht="23.85" customHeight="1" s="14">
      <c r="A110" s="16" t="inlineStr">
        <is>
          <t>P109</t>
        </is>
      </c>
      <c r="B110" s="19" t="inlineStr">
        <is>
          <t>B</t>
        </is>
      </c>
      <c r="C110" s="16" t="n"/>
      <c r="D110" s="16" t="inlineStr">
        <is>
          <t>To review</t>
        </is>
      </c>
      <c r="E110" s="16" t="inlineStr">
        <is>
          <t>Law, education &amp; student</t>
        </is>
      </c>
      <c r="F110" s="16" t="inlineStr">
        <is>
          <t>The Boar (Warwick)</t>
        </is>
      </c>
      <c r="G110" s="16" t="n"/>
      <c r="H110" s="18" t="inlineStr">
        <is>
          <t>https://theboar.org/2023/11/over-56000-students-doing-sex-work-at-university-to-make-ends-meet/</t>
        </is>
      </c>
      <c r="I110" s="16" t="inlineStr">
        <is>
          <t>Over 56,000 students doing sex work at university</t>
        </is>
      </c>
      <c r="J110" s="16" t="n"/>
      <c r="K110" s="16" t="inlineStr">
        <is>
          <t>Grace Goodwin (Nov 2023); ITV 56,000; StS 3%/6%; Revenge Porn Helpline calls</t>
        </is>
      </c>
      <c r="L110" s="16" t="inlineStr">
        <is>
          <t>offer data for follow-up</t>
        </is>
      </c>
      <c r="M110" s="16" t="inlineStr">
        <is>
          <t>Cite the page / add to further reading</t>
        </is>
      </c>
      <c r="N110" s="16" t="inlineStr">
        <is>
          <t>Grace Goodwin / news editor</t>
        </is>
      </c>
      <c r="O110" s="16" t="inlineStr">
        <is>
          <t>https://theboar.org/contact/</t>
        </is>
      </c>
      <c r="P110" s="16" t="n"/>
      <c r="Q110" s="16" t="inlineStr">
        <is>
          <t>student-media</t>
        </is>
      </c>
      <c r="R110" s="16" t="inlineStr">
        <is>
          <t>medium</t>
        </is>
      </c>
      <c r="S110" s="16" t="inlineStr">
        <is>
          <t>none</t>
        </is>
      </c>
      <c r="T110" s="16" t="inlineStr">
        <is>
          <t>Your 56,000 came via ITV; we have a directly sourced 4% figure for a follow-up.</t>
        </is>
      </c>
      <c r="U110" s="16" t="n"/>
      <c r="V110" s="16" t="n"/>
    </row>
    <row r="111" ht="15" customHeight="1" s="14">
      <c r="A111" s="16" t="inlineStr">
        <is>
          <t>P110</t>
        </is>
      </c>
      <c r="B111" s="19" t="inlineStr">
        <is>
          <t>B</t>
        </is>
      </c>
      <c r="C111" s="16" t="n"/>
      <c r="D111" s="16" t="inlineStr">
        <is>
          <t>To review</t>
        </is>
      </c>
      <c r="E111" s="16" t="inlineStr">
        <is>
          <t>Law, education &amp; student</t>
        </is>
      </c>
      <c r="F111" s="16" t="inlineStr">
        <is>
          <t>University of Liverpool L&amp;SJ blog</t>
        </is>
      </c>
      <c r="G111" s="16" t="n"/>
      <c r="H111" s="18" t="inlineStr">
        <is>
          <t>https://www.liverpool.ac.uk/law-and-social-justice/blog/crime-justice-sex-industry/</t>
        </is>
      </c>
      <c r="I111" s="16" t="inlineStr">
        <is>
          <t>Crime, Justice and the Sex Industry</t>
        </is>
      </c>
      <c r="J111" s="16" t="n"/>
      <c r="K111" s="16" t="inlineStr">
        <is>
          <t>Dr Gemma Ahearne (July 2020) introducing SOCI349; no statistics</t>
        </is>
      </c>
      <c r="L111" s="16" t="inlineStr">
        <is>
          <t>reading list; cite</t>
        </is>
      </c>
      <c r="M111" s="16" t="inlineStr">
        <is>
          <t>Cite the page / add to further reading</t>
        </is>
      </c>
      <c r="N111" s="16" t="inlineStr">
        <is>
          <t>Dr Gemma Ahearne, University Teacher</t>
        </is>
      </c>
      <c r="O111" s="16" t="inlineStr">
        <is>
          <t>slsjenq@liverpool.ac.uk; @princessjack</t>
        </is>
      </c>
      <c r="P111" s="16" t="inlineStr">
        <is>
          <t>slsjenq@liverpool.ac.uk</t>
        </is>
      </c>
      <c r="Q111" s="16" t="inlineStr">
        <is>
          <t>university</t>
        </is>
      </c>
      <c r="R111" s="16" t="inlineStr">
        <is>
          <t>medium</t>
        </is>
      </c>
      <c r="S111" s="16" t="inlineStr">
        <is>
          <t>activist-academic will scrutinise method</t>
        </is>
      </c>
      <c r="T111" s="16" t="inlineStr">
        <is>
          <t>Your SOCI349 intro post is a good home for a sourced UK dataset.</t>
        </is>
      </c>
      <c r="U111" s="16" t="n"/>
      <c r="V111" s="16" t="n"/>
    </row>
    <row r="112" ht="15" customHeight="1" s="14">
      <c r="A112" s="16" t="inlineStr">
        <is>
          <t>P111</t>
        </is>
      </c>
      <c r="B112" s="19" t="inlineStr">
        <is>
          <t>B</t>
        </is>
      </c>
      <c r="C112" s="16" t="n"/>
      <c r="D112" s="16" t="inlineStr">
        <is>
          <t>To review</t>
        </is>
      </c>
      <c r="E112" s="16" t="inlineStr">
        <is>
          <t>Law, education &amp; student</t>
        </is>
      </c>
      <c r="F112" s="16" t="inlineStr">
        <is>
          <t>iDebate (IDEA)</t>
        </is>
      </c>
      <c r="G112" s="16" t="n"/>
      <c r="H112" s="18" t="inlineStr">
        <is>
          <t>https://idebate.net/this-house-would-legalise-prostitution~b1362/</t>
        </is>
      </c>
      <c r="I112" s="16" t="inlineStr">
        <is>
          <t>This House would legalise Prostitution</t>
        </is>
      </c>
      <c r="J112" s="16" t="n"/>
      <c r="K112" s="16" t="inlineStr">
        <is>
          <t>2022 framework; no UK figures at all</t>
        </is>
      </c>
      <c r="L112" s="16" t="inlineStr">
        <is>
          <t>add UK evidence links</t>
        </is>
      </c>
      <c r="M112" s="16" t="inlineStr">
        <is>
          <t>Cite the page / add to further reading</t>
        </is>
      </c>
      <c r="N112" s="16" t="inlineStr">
        <is>
          <t>IDEA editors</t>
        </is>
      </c>
      <c r="O112" s="16" t="inlineStr">
        <is>
          <t>https://idebate.net/contact</t>
        </is>
      </c>
      <c r="P112" s="16" t="n"/>
      <c r="Q112" s="16" t="inlineStr">
        <is>
          <t>debate</t>
        </is>
      </c>
      <c r="R112" s="16" t="inlineStr">
        <is>
          <t>medium</t>
        </is>
      </c>
      <c r="S112" s="16" t="inlineStr">
        <is>
          <t>none</t>
        </is>
      </c>
      <c r="T112" s="16" t="inlineStr">
        <is>
          <t>Motion has no UK evidence section — ours is CC BY.</t>
        </is>
      </c>
      <c r="U112" s="16" t="n"/>
      <c r="V112" s="16" t="n"/>
    </row>
    <row r="113" ht="23.85" customHeight="1" s="14">
      <c r="A113" s="16" t="inlineStr">
        <is>
          <t>P112</t>
        </is>
      </c>
      <c r="B113" s="19" t="inlineStr">
        <is>
          <t>B</t>
        </is>
      </c>
      <c r="C113" s="16" t="n"/>
      <c r="D113" s="16" t="inlineStr">
        <is>
          <t>To review</t>
        </is>
      </c>
      <c r="E113" s="16" t="inlineStr">
        <is>
          <t>Law, education &amp; student</t>
        </is>
      </c>
      <c r="F113" s="16" t="inlineStr">
        <is>
          <t>tutor2u</t>
        </is>
      </c>
      <c r="G113" s="16" t="n"/>
      <c r="H113" s="18" t="inlineStr">
        <is>
          <t>https://www.tutor2u.net/criminology/topics/prostitution</t>
        </is>
      </c>
      <c r="I113" s="16" t="inlineStr">
        <is>
          <t>Prostitution | Topics | Criminology</t>
        </is>
      </c>
      <c r="J113" s="16" t="n"/>
      <c r="K113" s="16" t="inlineStr">
        <is>
          <t>Stub definition only; sibling "Victimless crime" page lists prostitution; no stats</t>
        </is>
      </c>
      <c r="L113" s="16" t="inlineStr">
        <is>
          <t>source for WJEC Criminology Unit 2 "how laws change over time"</t>
        </is>
      </c>
      <c r="M113" s="16" t="inlineStr">
        <is>
          <t>Cite the page / add to further reading</t>
        </is>
      </c>
      <c r="N113" s="16" t="inlineStr">
        <is>
          <t>tutor2u criminology editor</t>
        </is>
      </c>
      <c r="O113" s="16" t="inlineStr">
        <is>
          <t>https://www.tutor2u.net/contact</t>
        </is>
      </c>
      <c r="P113" s="16" t="n"/>
      <c r="Q113" s="16" t="inlineStr">
        <is>
          <t>revision-site</t>
        </is>
      </c>
      <c r="R113" s="16" t="inlineStr">
        <is>
          <t>high</t>
        </is>
      </c>
      <c r="S113" s="16" t="inlineStr">
        <is>
          <t>commercial; stub page, editorial approval</t>
        </is>
      </c>
      <c r="T113" s="16" t="inlineStr">
        <is>
          <t>WJEC Criminology students need a prostitution-law-change case study — our legislation timeline plus figures is ready-made.</t>
        </is>
      </c>
      <c r="U113" s="16" t="n"/>
      <c r="V113" s="16" t="inlineStr">
        <is>
          <t>P049</t>
        </is>
      </c>
    </row>
    <row r="114" ht="23.85" customHeight="1" s="14">
      <c r="A114" s="16" t="inlineStr">
        <is>
          <t>P113</t>
        </is>
      </c>
      <c r="B114" s="19" t="inlineStr">
        <is>
          <t>B</t>
        </is>
      </c>
      <c r="C114" s="16" t="n"/>
      <c r="D114" s="16" t="inlineStr">
        <is>
          <t>To review</t>
        </is>
      </c>
      <c r="E114" s="16" t="inlineStr">
        <is>
          <t>Outdated figure</t>
        </is>
      </c>
      <c r="F114" s="16" t="inlineStr">
        <is>
          <t>Bournemouth Buzz (BU journalism)</t>
        </is>
      </c>
      <c r="G114" s="16" t="n"/>
      <c r="H114" s="18" t="inlineStr">
        <is>
          <t>https://buzz.bournemouth.ac.uk/2021/01/growing-numbers-of-women-turning-to-sex-work-due-to-desperate-poverty-during-covid-19/</t>
        </is>
      </c>
      <c r="I114" s="16" t="inlineStr">
        <is>
          <t>Women are turning to sex work due to 'desperate poverty' during Covid-19</t>
        </is>
      </c>
      <c r="J114" s="16" t="inlineStr">
        <is>
          <t>2021-01-21</t>
        </is>
      </c>
      <c r="K114" s="16" t="inlineStr">
        <is>
          <t>"Parliament statistics estimate that there are around 72,800 sex workers in the UK"</t>
        </is>
      </c>
      <c r="L114" s="16" t="inlineStr">
        <is>
          <t>2025 estimate of 102,000</t>
        </is>
      </c>
      <c r="M114" s="16" t="inlineStr">
        <is>
          <t>Update the figure and link to the page as source</t>
        </is>
      </c>
      <c r="N114" s="16" t="inlineStr">
        <is>
          <t>Lauren Joy (student) → Buzz editors</t>
        </is>
      </c>
      <c r="O114" s="16" t="inlineStr">
        <is>
          <t>https://buzz.bournemouth.ac.uk/ (no email found)</t>
        </is>
      </c>
      <c r="P114" s="16" t="n"/>
      <c r="Q114" s="16" t="inlineStr">
        <is>
          <t>academic/student news</t>
        </is>
      </c>
      <c r="R114" s="16" t="inlineStr">
        <is>
          <t>low</t>
        </is>
      </c>
      <c r="S114" s="16" t="inlineStr">
        <is>
          <t>none</t>
        </is>
      </c>
      <c r="T114" s="16" t="inlineStr">
        <is>
          <t>Covid-poverty story leaning on ECP; says the figure is a "gross underestimation" — we agree.</t>
        </is>
      </c>
      <c r="U114" s="16" t="n"/>
      <c r="V114" s="16" t="n"/>
    </row>
    <row r="115" ht="23.85" customHeight="1" s="14">
      <c r="A115" s="16" t="inlineStr">
        <is>
          <t>P114</t>
        </is>
      </c>
      <c r="B115" s="19" t="inlineStr">
        <is>
          <t>B</t>
        </is>
      </c>
      <c r="C115" s="16" t="n"/>
      <c r="D115" s="16" t="inlineStr">
        <is>
          <t>To review</t>
        </is>
      </c>
      <c r="E115" s="16" t="inlineStr">
        <is>
          <t>Outdated figure</t>
        </is>
      </c>
      <c r="F115" s="16" t="inlineStr">
        <is>
          <t>Freedom News</t>
        </is>
      </c>
      <c r="G115" s="16" t="n"/>
      <c r="H115" s="18" t="inlineStr">
        <is>
          <t>https://freedomnews.org.uk/2017/12/19/international-day-to-end-violence-against-sex-workers-marked/</t>
        </is>
      </c>
      <c r="I115" s="16" t="inlineStr">
        <is>
          <t>International Day to End Violence Against Sex Workers Marked</t>
        </is>
      </c>
      <c r="J115" s="16" t="inlineStr">
        <is>
          <t>2017-12-19</t>
        </is>
      </c>
      <c r="K115" s="16" t="inlineStr">
        <is>
          <t>"In the UK, there are approximately 72,800 sex workers – 88% are women, 6% men and 4% transgender."</t>
        </is>
      </c>
      <c r="L115" s="16" t="inlineStr">
        <is>
          <t>2025 estimate of 102,000 + gender split</t>
        </is>
      </c>
      <c r="M115" s="16" t="inlineStr">
        <is>
          <t>Update the figure and link to the page as source</t>
        </is>
      </c>
      <c r="N115" s="16" t="inlineStr">
        <is>
          <t>Editorial collective</t>
        </is>
      </c>
      <c r="O115" s="16" t="inlineStr">
        <is>
          <t>https://freedomnews.org.uk/contact/ (form)</t>
        </is>
      </c>
      <c r="P115" s="16" t="n"/>
      <c r="Q115" s="16" t="inlineStr">
        <is>
          <t>news/blog</t>
        </is>
      </c>
      <c r="R115" s="16" t="inlineStr">
        <is>
          <t>low</t>
        </is>
      </c>
      <c r="S115" s="16" t="inlineStr">
        <is>
          <t>anarchist outlet</t>
        </is>
      </c>
      <c r="T115" s="16" t="inlineStr">
        <is>
          <t>Report on Dec 17 vigil; sympathetic to sex-worker rights.</t>
        </is>
      </c>
      <c r="U115" s="16" t="n"/>
      <c r="V115" s="16" t="n"/>
    </row>
    <row r="116" ht="23.85" customHeight="1" s="14">
      <c r="A116" s="16" t="inlineStr">
        <is>
          <t>P115</t>
        </is>
      </c>
      <c r="B116" s="19" t="inlineStr">
        <is>
          <t>B</t>
        </is>
      </c>
      <c r="C116" s="16" t="n"/>
      <c r="D116" s="16" t="inlineStr">
        <is>
          <t>To review</t>
        </is>
      </c>
      <c r="E116" s="16" t="inlineStr">
        <is>
          <t>Outdated figure</t>
        </is>
      </c>
      <c r="F116" s="16" t="inlineStr">
        <is>
          <t>LawShun</t>
        </is>
      </c>
      <c r="G116" s="16" t="n"/>
      <c r="H116" s="18" t="inlineStr">
        <is>
          <t>https://lawshun.com/article/what-are-the-prostitution-laws-in-the-uk</t>
        </is>
      </c>
      <c r="I116" s="16" t="inlineStr">
        <is>
          <t>Prostitution Laws In The UK: What's Legal And What's Not</t>
        </is>
      </c>
      <c r="J116" s="16" t="inlineStr">
        <is>
          <t>2025-09-12</t>
        </is>
      </c>
      <c r="K116" s="16" t="inlineStr">
        <is>
          <t>"an estimated 105,000 individuals involved in prostitution in the UK" / "prostitution was estimated to have contributed £5.3 billion"</t>
        </is>
      </c>
      <c r="L116" s="16" t="inlineStr">
        <is>
          <t>102,000 (2025) + ONS £6.7bn + cited law explainer</t>
        </is>
      </c>
      <c r="M116" s="16" t="inlineStr">
        <is>
          <t>Update the figure and link to the page as source</t>
        </is>
      </c>
      <c r="N116" s="16" t="inlineStr">
        <is>
          <t>Site editors</t>
        </is>
      </c>
      <c r="O116" s="16" t="inlineStr">
        <is>
          <t>https://lawshun.com/contact (form)</t>
        </is>
      </c>
      <c r="P116" s="16" t="n"/>
      <c r="Q116" s="16" t="inlineStr">
        <is>
          <t>law explainer/other</t>
        </is>
      </c>
      <c r="R116" s="16" t="inlineStr">
        <is>
          <t>medium</t>
        </is>
      </c>
      <c r="S116" s="16" t="inlineStr">
        <is>
          <t>AI-style content farm</t>
        </is>
      </c>
      <c r="T116" s="16" t="inlineStr">
        <is>
          <t>Unsourced law explainer mixing 105,000, £5.3bn and "prostitution is legal".</t>
        </is>
      </c>
      <c r="U116" s="16" t="n"/>
      <c r="V116" s="16" t="n"/>
    </row>
    <row r="117" ht="23.85" customHeight="1" s="14">
      <c r="A117" s="16" t="inlineStr">
        <is>
          <t>P116</t>
        </is>
      </c>
      <c r="B117" s="19" t="inlineStr">
        <is>
          <t>B</t>
        </is>
      </c>
      <c r="C117" s="16" t="n"/>
      <c r="D117" s="16" t="inlineStr">
        <is>
          <t>To review</t>
        </is>
      </c>
      <c r="E117" s="16" t="inlineStr">
        <is>
          <t>Outdated figure</t>
        </is>
      </c>
      <c r="F117" s="16" t="inlineStr">
        <is>
          <t>Medium (Andrew Fogg)</t>
        </is>
      </c>
      <c r="G117" s="16" t="n"/>
      <c r="H117" s="18" t="inlineStr">
        <is>
          <t>https://medium.com/@andrewfogg/how-much-does-prostitution-contribute-to-the-uk-economy-e5b7fd672f4a</t>
        </is>
      </c>
      <c r="I117" s="16" t="inlineStr">
        <is>
          <t>How much does prostitution contribute to the UK economy?</t>
        </is>
      </c>
      <c r="J117" s="16" t="inlineStr">
        <is>
          <t>2014-10-16</t>
        </is>
      </c>
      <c r="K117" s="16" t="inlineStr">
        <is>
          <t>"there are 60,879 female prostitutes… the total number of prostitutes in the UK is 104,964"</t>
        </is>
      </c>
      <c r="L117" s="16" t="inlineStr">
        <is>
          <t>102,000 (2025) + ONS £6.7bn</t>
        </is>
      </c>
      <c r="M117" s="16" t="inlineStr">
        <is>
          <t>Update the figure and link to the page as source</t>
        </is>
      </c>
      <c r="N117" s="16" t="inlineStr">
        <is>
          <t>Andrew Fogg (data founder, import.io)</t>
        </is>
      </c>
      <c r="O117" s="16" t="inlineStr">
        <is>
          <t>Medium profile / @andrewfogg on X</t>
        </is>
      </c>
      <c r="P117" s="16" t="n"/>
      <c r="Q117" s="16" t="inlineStr">
        <is>
          <t>blog</t>
        </is>
      </c>
      <c r="R117" s="16" t="inlineStr">
        <is>
          <t>low</t>
        </is>
      </c>
      <c r="S117" s="16" t="inlineStr">
        <is>
          <t>none</t>
        </is>
      </c>
      <c r="T117" s="16" t="inlineStr">
        <is>
          <t>Data-driven critique of ONS's Eaves sample; his 104,964 profile count is the origin of the "105,000" zombie stat.</t>
        </is>
      </c>
      <c r="U117" s="16" t="n"/>
      <c r="V117" s="16" t="n"/>
    </row>
    <row r="118" ht="23.85" customHeight="1" s="14">
      <c r="A118" s="16" t="inlineStr">
        <is>
          <t>P117</t>
        </is>
      </c>
      <c r="B118" s="19" t="inlineStr">
        <is>
          <t>B</t>
        </is>
      </c>
      <c r="C118" s="16" t="n"/>
      <c r="D118" s="16" t="inlineStr">
        <is>
          <t>To review</t>
        </is>
      </c>
      <c r="E118" s="16" t="inlineStr">
        <is>
          <t>Outdated figure</t>
        </is>
      </c>
      <c r="F118" s="16" t="inlineStr">
        <is>
          <t>POW Nottingham</t>
        </is>
      </c>
      <c r="G118" s="16" t="n"/>
      <c r="H118" s="18" t="inlineStr">
        <is>
          <t>https://pow-advice.org.uk/pow-nottinghams-response-to-the-sexual-exploitation-bill-2019-21/</t>
        </is>
      </c>
      <c r="I118" s="16" t="inlineStr">
        <is>
          <t>POW Nottingham's Response to the Sexual Exploitation Bill 2019-21</t>
        </is>
      </c>
      <c r="J118" s="16" t="inlineStr">
        <is>
          <t>c.2020-21</t>
        </is>
      </c>
      <c r="K118" s="16" t="inlineStr">
        <is>
          <t>"According to the latest estimates, there are around 72,800 sex workers in Britain."</t>
        </is>
      </c>
      <c r="L118" s="16" t="inlineStr">
        <is>
          <t>2025 estimate of 102,000</t>
        </is>
      </c>
      <c r="M118" s="16" t="inlineStr">
        <is>
          <t>Update the figure and link to the page as source</t>
        </is>
      </c>
      <c r="N118" s="16" t="inlineStr">
        <is>
          <t>POW management</t>
        </is>
      </c>
      <c r="O118" s="16" t="inlineStr">
        <is>
          <t>https://pow-advice.org.uk/contact-us/ (form)</t>
        </is>
      </c>
      <c r="P118" s="16" t="n"/>
      <c r="Q118" s="16" t="inlineStr">
        <is>
          <t>charity</t>
        </is>
      </c>
      <c r="R118" s="16" t="inlineStr">
        <is>
          <t>low</t>
        </is>
      </c>
      <c r="S118" s="16" t="inlineStr">
        <is>
          <t>none</t>
        </is>
      </c>
      <c r="T118" s="16" t="inlineStr">
        <is>
          <t>Frontline Nottingham service opposing the bill; local figures (100 street, 1,000 online) could sit alongside ours.</t>
        </is>
      </c>
      <c r="U118" s="16" t="n"/>
      <c r="V118" s="16" t="n"/>
    </row>
    <row r="119" ht="23.85" customHeight="1" s="14">
      <c r="A119" s="16" t="inlineStr">
        <is>
          <t>P118</t>
        </is>
      </c>
      <c r="B119" s="19" t="inlineStr">
        <is>
          <t>B</t>
        </is>
      </c>
      <c r="C119" s="16" t="n"/>
      <c r="D119" s="16" t="inlineStr">
        <is>
          <t>To review</t>
        </is>
      </c>
      <c r="E119" s="16" t="inlineStr">
        <is>
          <t>Outdated figure</t>
        </is>
      </c>
      <c r="F119" s="16" t="inlineStr">
        <is>
          <t>Royal Borough of Greenwich</t>
        </is>
      </c>
      <c r="G119" s="16" t="n"/>
      <c r="H119" s="18" t="inlineStr">
        <is>
          <t>https://www.royalgreenwich.gov.uk/download/downloads/id/2930/prostitution_fact_sheet.pdf</t>
        </is>
      </c>
      <c r="I119" s="16" t="inlineStr">
        <is>
          <t>Prostitution Fact Sheet</t>
        </is>
      </c>
      <c r="J119" s="16" t="inlineStr">
        <is>
          <t>undated</t>
        </is>
      </c>
      <c r="K119" s="16" t="inlineStr">
        <is>
          <t>"Prostitution itself is legal in the United Kingdom… estimated that 80,000 people work in 'on-street' prostitution in the United Kingdom" (Home Office 2004)</t>
        </is>
      </c>
      <c r="L119" s="16" t="inlineStr">
        <is>
          <t>102,000 (2025) + law explainer</t>
        </is>
      </c>
      <c r="M119" s="16" t="inlineStr">
        <is>
          <t>Update the figure and link to the page as source</t>
        </is>
      </c>
      <c r="N119" s="16" t="inlineStr">
        <is>
          <t>Community Safety team</t>
        </is>
      </c>
      <c r="O119" s="16" t="inlineStr">
        <is>
          <t>community-safety@royalgreenwich.gov.uk</t>
        </is>
      </c>
      <c r="P119" s="16" t="inlineStr">
        <is>
          <t>community-safety@royalgreenwich.gov.uk</t>
        </is>
      </c>
      <c r="Q119" s="16" t="inlineStr">
        <is>
          <t>other (local gov)</t>
        </is>
      </c>
      <c r="R119" s="16" t="inlineStr">
        <is>
          <t>low</t>
        </is>
      </c>
      <c r="S119" s="16" t="inlineStr">
        <is>
          <t>PDF, council</t>
        </is>
      </c>
      <c r="T119" s="16" t="inlineStr">
        <is>
          <t>Misreads the 2004 80,000 as on-street only; council fact sheet.</t>
        </is>
      </c>
      <c r="U119" s="16" t="n"/>
      <c r="V119" s="16" t="n"/>
    </row>
    <row r="120" ht="23.85" customHeight="1" s="14">
      <c r="A120" s="16" t="inlineStr">
        <is>
          <t>P119</t>
        </is>
      </c>
      <c r="B120" s="19" t="inlineStr">
        <is>
          <t>B</t>
        </is>
      </c>
      <c r="C120" s="16" t="n"/>
      <c r="D120" s="16" t="inlineStr">
        <is>
          <t>To review</t>
        </is>
      </c>
      <c r="E120" s="16" t="inlineStr">
        <is>
          <t>Outdated figure</t>
        </is>
      </c>
      <c r="F120" s="16" t="inlineStr">
        <is>
          <t>Sheffield Wire</t>
        </is>
      </c>
      <c r="G120" s="16" t="n"/>
      <c r="H120" s="18" t="inlineStr">
        <is>
          <t>https://sheffieldwire.co.uk/index.php/2025/05/16/rising-costs-lead-more-women-to-work-in-the-sex-industry/</t>
        </is>
      </c>
      <c r="I120" s="16" t="inlineStr">
        <is>
          <t>Rising costs lead more women to work in the sex industry</t>
        </is>
      </c>
      <c r="J120" s="16" t="inlineStr">
        <is>
          <t>2025-05-16</t>
        </is>
      </c>
      <c r="K120" s="16" t="inlineStr">
        <is>
          <t>"around 100,000 sex workers currently in the UK, compared to 72,800 in 2021"</t>
        </is>
      </c>
      <c r="L120" s="16" t="inlineStr">
        <is>
          <t>2025 estimate of 102,000 (and note 72,800 dates to 2015, not 2021)</t>
        </is>
      </c>
      <c r="M120" s="16" t="inlineStr">
        <is>
          <t>Update the figure and link to the page as source</t>
        </is>
      </c>
      <c r="N120" s="16" t="inlineStr">
        <is>
          <t>Emily Lamb, student journalist; Sheffield Uni journalism dept</t>
        </is>
      </c>
      <c r="O120" s="16" t="inlineStr">
        <is>
          <t>ijc@sheffield.ac.uk</t>
        </is>
      </c>
      <c r="P120" s="16" t="inlineStr">
        <is>
          <t>ijc@sheffield.ac.uk</t>
        </is>
      </c>
      <c r="Q120" s="16" t="inlineStr">
        <is>
          <t>news/student</t>
        </is>
      </c>
      <c r="R120" s="16" t="inlineStr">
        <is>
          <t>low</t>
        </is>
      </c>
      <c r="S120" s="16" t="inlineStr">
        <is>
          <t>none</t>
        </is>
      </c>
      <c r="T120" s="16" t="inlineStr">
        <is>
          <t>Cost-of-living piece with a factual error (72,800 attributed to 2021) — helpful correction angle.</t>
        </is>
      </c>
      <c r="U120" s="16" t="n"/>
      <c r="V120" s="16" t="inlineStr">
        <is>
          <t>P105</t>
        </is>
      </c>
    </row>
    <row r="121" ht="23.85" customHeight="1" s="14">
      <c r="A121" s="16" t="inlineStr">
        <is>
          <t>P120</t>
        </is>
      </c>
      <c r="B121" s="19" t="inlineStr">
        <is>
          <t>B</t>
        </is>
      </c>
      <c r="C121" s="16" t="n"/>
      <c r="D121" s="16" t="inlineStr">
        <is>
          <t>To review</t>
        </is>
      </c>
      <c r="E121" s="16" t="inlineStr">
        <is>
          <t>Outdated figure</t>
        </is>
      </c>
      <c r="F121" s="16" t="inlineStr">
        <is>
          <t>Tax Hell</t>
        </is>
      </c>
      <c r="G121" s="16" t="n"/>
      <c r="H121" s="18" t="inlineStr">
        <is>
          <t>https://taxhell.co.uk/prostitution-really-contribute-5-3bn-uk-gdp/</t>
        </is>
      </c>
      <c r="I121" s="16" t="inlineStr">
        <is>
          <t>Can Prostitution Contribute £5.3bn To UK GDP?</t>
        </is>
      </c>
      <c r="J121" s="16" t="inlineStr">
        <is>
          <t>2014-12-20</t>
        </is>
      </c>
      <c r="K121" s="16" t="inlineStr">
        <is>
          <t>"Can Prostitution Contribute £5.3bn To UK GDP?" (title + body)</t>
        </is>
      </c>
      <c r="L121" s="16" t="inlineStr">
        <is>
          <t>ONS £6.7bn figure</t>
        </is>
      </c>
      <c r="M121" s="16" t="inlineStr">
        <is>
          <t>Update the figure and link to the page as source</t>
        </is>
      </c>
      <c r="N121" s="16" t="inlineStr">
        <is>
          <t>Nick Morgan</t>
        </is>
      </c>
      <c r="O121" s="16" t="inlineStr">
        <is>
          <t>https://taxhell.co.uk/contact/ (form)</t>
        </is>
      </c>
      <c r="P121" s="16" t="n"/>
      <c r="Q121" s="16" t="inlineStr">
        <is>
          <t>blog (tax)</t>
        </is>
      </c>
      <c r="R121" s="16" t="inlineStr">
        <is>
          <t>low</t>
        </is>
      </c>
      <c r="S121" s="16" t="inlineStr">
        <is>
          <t>none</t>
        </is>
      </c>
      <c r="T121" s="16" t="inlineStr">
        <is>
          <t>Sceptical take on ONS maths.</t>
        </is>
      </c>
      <c r="U121" s="16" t="n"/>
      <c r="V121" s="16" t="n"/>
    </row>
    <row r="122" ht="23.85" customHeight="1" s="14">
      <c r="A122" s="16" t="inlineStr">
        <is>
          <t>P121</t>
        </is>
      </c>
      <c r="B122" s="19" t="inlineStr">
        <is>
          <t>B</t>
        </is>
      </c>
      <c r="C122" s="16" t="n"/>
      <c r="D122" s="16" t="inlineStr">
        <is>
          <t>To review</t>
        </is>
      </c>
      <c r="E122" s="16" t="inlineStr">
        <is>
          <t>Outdated figure</t>
        </is>
      </c>
      <c r="F122" s="16" t="inlineStr">
        <is>
          <t>Tax Relief 4 Escorts</t>
        </is>
      </c>
      <c r="G122" s="16" t="n"/>
      <c r="H122" s="18" t="inlineStr">
        <is>
          <t>https://www.taxrelief4escorts.co.uk/background-stuff/does-prostitution-contribute-5bn-to-uk-gdp/</t>
        </is>
      </c>
      <c r="I122" s="16" t="inlineStr">
        <is>
          <t>Does sex work really contribute £5.3bn to UK GDP?</t>
        </is>
      </c>
      <c r="J122" s="16" t="inlineStr">
        <is>
          <t>2014</t>
        </is>
      </c>
      <c r="K122" s="16" t="inlineStr">
        <is>
          <t>"That's the figure the Office of National Statistics (ONS) came up with when asked by the EU"</t>
        </is>
      </c>
      <c r="L122" s="16" t="inlineStr">
        <is>
          <t>ONS £6.7bn figure</t>
        </is>
      </c>
      <c r="M122" s="16" t="inlineStr">
        <is>
          <t>Update the figure and link to the page as source</t>
        </is>
      </c>
      <c r="N122" s="16" t="inlineStr">
        <is>
          <t>J.K. Jolyon</t>
        </is>
      </c>
      <c r="O122" s="16" t="inlineStr">
        <is>
          <t>https://www.taxrelief4escorts.co.uk/contact/ (form)</t>
        </is>
      </c>
      <c r="P122" s="16" t="n"/>
      <c r="Q122" s="16" t="inlineStr">
        <is>
          <t>blog (tax)</t>
        </is>
      </c>
      <c r="R122" s="16" t="inlineStr">
        <is>
          <t>low</t>
        </is>
      </c>
      <c r="S122" s="16" t="inlineStr">
        <is>
          <t>escort-adjacent service site (not classifieds)</t>
        </is>
      </c>
      <c r="T122" s="16" t="inlineStr">
        <is>
          <t>Argues ONS misunderstood UK sex work; would like a better number.</t>
        </is>
      </c>
      <c r="U122" s="16" t="n"/>
      <c r="V122" s="16" t="n"/>
    </row>
    <row r="123" ht="23.85" customHeight="1" s="14">
      <c r="A123" s="16" t="inlineStr">
        <is>
          <t>P122</t>
        </is>
      </c>
      <c r="B123" s="19" t="inlineStr">
        <is>
          <t>B</t>
        </is>
      </c>
      <c r="C123" s="16" t="n"/>
      <c r="D123" s="16" t="inlineStr">
        <is>
          <t>To review</t>
        </is>
      </c>
      <c r="E123" s="16" t="inlineStr">
        <is>
          <t>Resource / links page</t>
        </is>
      </c>
      <c r="F123" s="16" t="inlineStr">
        <is>
          <t>Action for Trans Health</t>
        </is>
      </c>
      <c r="G123" s="16" t="n"/>
      <c r="H123" s="18" t="inlineStr">
        <is>
          <t>https://actionfortranshealth.org.uk/resources/for-trans-people/sex-work/</t>
        </is>
      </c>
      <c r="I123" s="16" t="inlineStr">
        <is>
          <t>Sex Work</t>
        </is>
      </c>
      <c r="J123" s="16" t="n"/>
      <c r="K123" s="16" t="inlineStr">
        <is>
          <t>Release, ECP, Confide, SWOU, x:talk, Scot-PEP, IUSW, UKNSWP</t>
        </is>
      </c>
      <c r="L123" s="16" t="inlineStr">
        <is>
          <t>law/statistics link</t>
        </is>
      </c>
      <c r="M123" s="16" t="inlineStr">
        <is>
          <t>Add the page to the links / resources list</t>
        </is>
      </c>
      <c r="N123" s="16" t="inlineStr">
        <is>
          <t>Info</t>
        </is>
      </c>
      <c r="O123" s="16" t="inlineStr">
        <is>
          <t>info@actionfortranshealth.org.uk</t>
        </is>
      </c>
      <c r="P123" s="16" t="inlineStr">
        <is>
          <t>info@actionfortranshealth.org.uk</t>
        </is>
      </c>
      <c r="Q123" s="16" t="inlineStr">
        <is>
          <t>charity</t>
        </is>
      </c>
      <c r="R123" s="16" t="inlineStr">
        <is>
          <t>low</t>
        </is>
      </c>
      <c r="S123" s="16" t="inlineStr">
        <is>
          <t>page unmaintained since ~2017; most links dead (SWOU, IUSW, UKNSWP)</t>
        </is>
      </c>
      <c r="T123" s="16" t="inlineStr">
        <is>
          <t>Low odds, but the page still ranks; a refresh email with our link costs nothing.</t>
        </is>
      </c>
      <c r="U123" s="16" t="n"/>
      <c r="V123" s="16" t="n"/>
    </row>
    <row r="124" ht="23.85" customHeight="1" s="14">
      <c r="A124" s="16" t="inlineStr">
        <is>
          <t>P123</t>
        </is>
      </c>
      <c r="B124" s="19" t="inlineStr">
        <is>
          <t>B</t>
        </is>
      </c>
      <c r="C124" s="16" t="n"/>
      <c r="D124" s="16" t="inlineStr">
        <is>
          <t>To review</t>
        </is>
      </c>
      <c r="E124" s="16" t="inlineStr">
        <is>
          <t>Resource / links page</t>
        </is>
      </c>
      <c r="F124" s="16" t="inlineStr">
        <is>
          <t>Brighton &amp; Hove City Council</t>
        </is>
      </c>
      <c r="G124" s="16" t="n"/>
      <c r="H124" s="18" t="inlineStr">
        <is>
          <t>https://www.brighton-hove.gov.uk/community-safety-partnership/support-victims-domestic-abuse-sexual-violence-stalking-and-harassment/prostitution-and-sex-work-support</t>
        </is>
      </c>
      <c r="I124" s="16" t="inlineStr">
        <is>
          <t>Prostitution and sex work support</t>
        </is>
      </c>
      <c r="J124" s="16" t="n"/>
      <c r="K124" s="16" t="inlineStr">
        <is>
          <t>Modern Slavery Helpline, Oasis/SWOP, NUM, THT, Saturn Centre, SWARM, ECP, Sussex Police, BHSCP</t>
        </is>
      </c>
      <c r="L124" s="16" t="inlineStr">
        <is>
          <t>under the NUM/law paragraph</t>
        </is>
      </c>
      <c r="M124" s="16" t="inlineStr">
        <is>
          <t>Add the page to the links / resources list</t>
        </is>
      </c>
      <c r="N124" s="16" t="inlineStr">
        <is>
          <t>Community Safety Partnership</t>
        </is>
      </c>
      <c r="O124" s="16" t="inlineStr">
        <is>
          <t>council contact page</t>
        </is>
      </c>
      <c r="P124" s="16" t="n"/>
      <c r="Q124" s="16" t="inlineStr">
        <is>
          <t>council</t>
        </is>
      </c>
      <c r="R124" s="16" t="inlineStr">
        <is>
          <t>medium</t>
        </is>
      </c>
      <c r="S124" s="16" t="inlineStr">
        <is>
          <t>.gov.uk linking policy</t>
        </is>
      </c>
      <c r="T124" s="16" t="inlineStr">
        <is>
          <t>Their page mixes safety and exploitation routes; our safety-data section supports both.</t>
        </is>
      </c>
      <c r="U124" s="16" t="n"/>
      <c r="V124" s="16" t="n"/>
    </row>
    <row r="125" ht="23.85" customHeight="1" s="14">
      <c r="A125" s="16" t="inlineStr">
        <is>
          <t>P124</t>
        </is>
      </c>
      <c r="B125" s="19" t="inlineStr">
        <is>
          <t>B</t>
        </is>
      </c>
      <c r="C125" s="16" t="n"/>
      <c r="D125" s="16" t="inlineStr">
        <is>
          <t>To review</t>
        </is>
      </c>
      <c r="E125" s="16" t="inlineStr">
        <is>
          <t>Resource / links page</t>
        </is>
      </c>
      <c r="F125" s="16" t="inlineStr">
        <is>
          <t>Leicester Sexual Health (NHS)</t>
        </is>
      </c>
      <c r="G125" s="16" t="n"/>
      <c r="H125" s="18" t="inlineStr">
        <is>
          <t>https://leicestersexualhealth.nhs.uk/services/commercial-sex-workers/</t>
        </is>
      </c>
      <c r="I125" s="16" t="inlineStr">
        <is>
          <t>Commercial Sex Workers</t>
        </is>
      </c>
      <c r="J125" s="16" t="n"/>
      <c r="K125" s="16" t="inlineStr">
        <is>
          <t>NUM, ECP, Turning Point, Juniper Lodge SARC</t>
        </is>
      </c>
      <c r="L125" s="16" t="inlineStr">
        <is>
          <t>fifth link: national data and law</t>
        </is>
      </c>
      <c r="M125" s="16" t="inlineStr">
        <is>
          <t>Add the page to the links / resources list</t>
        </is>
      </c>
      <c r="N125" s="16" t="inlineStr">
        <is>
          <t>CSW specialist team</t>
        </is>
      </c>
      <c r="O125" s="16" t="inlineStr">
        <is>
          <t>https://leicestersexualhealth.nhs.uk/contact-us/ (07580 973 307)</t>
        </is>
      </c>
      <c r="P125" s="16" t="n"/>
      <c r="Q125" s="16" t="inlineStr">
        <is>
          <t>health</t>
        </is>
      </c>
      <c r="R125" s="16" t="inlineStr">
        <is>
          <t>medium</t>
        </is>
      </c>
      <c r="S125" s="16" t="inlineStr">
        <is>
          <t>NHS linking policy</t>
        </is>
      </c>
      <c r="T125" s="16" t="inlineStr">
        <is>
          <t>They run a dedicated CSW team; a health-data summary is directly useful for their outreach staff.</t>
        </is>
      </c>
      <c r="U125" s="16" t="n"/>
      <c r="V125" s="16" t="n"/>
    </row>
    <row r="126" ht="23.85" customHeight="1" s="14">
      <c r="A126" s="16" t="inlineStr">
        <is>
          <t>P125</t>
        </is>
      </c>
      <c r="B126" s="19" t="inlineStr">
        <is>
          <t>B</t>
        </is>
      </c>
      <c r="C126" s="16" t="n"/>
      <c r="D126" s="16" t="inlineStr">
        <is>
          <t>To review</t>
        </is>
      </c>
      <c r="E126" s="16" t="inlineStr">
        <is>
          <t>Resource / links page</t>
        </is>
      </c>
      <c r="F126" s="16" t="inlineStr">
        <is>
          <t>Let's Talk About It (Hampshire &amp; IoW NHS)</t>
        </is>
      </c>
      <c r="G126" s="16" t="n"/>
      <c r="H126" s="18" t="inlineStr">
        <is>
          <t>https://www.letstalkaboutit.nhs.uk/directory-services/support-sex-workers</t>
        </is>
      </c>
      <c r="I126" s="16" t="inlineStr">
        <is>
          <t>Support for Sex Workers</t>
        </is>
      </c>
      <c r="J126" s="16" t="n"/>
      <c r="K126" s="16" t="inlineStr">
        <is>
          <t>NUM, Change Grow Live, Beyond the Streets, Hampshire police, SARC, Hey Bruce</t>
        </is>
      </c>
      <c r="L126" s="16" t="inlineStr">
        <is>
          <t>"further information" line</t>
        </is>
      </c>
      <c r="M126" s="16" t="inlineStr">
        <is>
          <t>Add the page to the links / resources list</t>
        </is>
      </c>
      <c r="N126" s="16" t="inlineStr">
        <is>
          <t>Service team</t>
        </is>
      </c>
      <c r="O126" s="16" t="inlineStr">
        <is>
          <t>0300 300 2016 (no email; site contact form)</t>
        </is>
      </c>
      <c r="P126" s="16" t="n"/>
      <c r="Q126" s="16" t="inlineStr">
        <is>
          <t>health</t>
        </is>
      </c>
      <c r="R126" s="16" t="inlineStr">
        <is>
          <t>medium</t>
        </is>
      </c>
      <c r="S126" s="16" t="inlineStr">
        <is>
          <t>NHS linking policy</t>
        </is>
      </c>
      <c r="T126" s="16" t="inlineStr">
        <is>
          <t>Newly lists Hey Bruce, so the page is being updated; ask for a stats/law entry.</t>
        </is>
      </c>
      <c r="U126" s="16" t="n"/>
      <c r="V126" s="16" t="n"/>
    </row>
    <row r="127" ht="15" customHeight="1" s="14">
      <c r="A127" s="16" t="inlineStr">
        <is>
          <t>P126</t>
        </is>
      </c>
      <c r="B127" s="19" t="inlineStr">
        <is>
          <t>B</t>
        </is>
      </c>
      <c r="C127" s="16" t="n"/>
      <c r="D127" s="16" t="inlineStr">
        <is>
          <t>To review</t>
        </is>
      </c>
      <c r="E127" s="16" t="inlineStr">
        <is>
          <t>Resource / links page</t>
        </is>
      </c>
      <c r="F127" s="16" t="inlineStr">
        <is>
          <t>Oldham Council</t>
        </is>
      </c>
      <c r="G127" s="16" t="n"/>
      <c r="H127" s="18" t="inlineStr">
        <is>
          <t>https://www.oldham.gov.uk/info/201238/sexual_health/2947/help_and_advice_for_sex_workers</t>
        </is>
      </c>
      <c r="I127" s="16" t="inlineStr">
        <is>
          <t>Help and advice for sex workers</t>
        </is>
      </c>
      <c r="J127" s="16" t="n"/>
      <c r="K127" s="16" t="inlineStr">
        <is>
          <t>MASH, NUM, NHS Sexual Health</t>
        </is>
      </c>
      <c r="L127" s="16" t="inlineStr">
        <is>
          <t>"the law" line</t>
        </is>
      </c>
      <c r="M127" s="16" t="inlineStr">
        <is>
          <t>Add the page to the links / resources list</t>
        </is>
      </c>
      <c r="N127" s="16" t="inlineStr">
        <is>
          <t>Web/content team</t>
        </is>
      </c>
      <c r="O127" s="16" t="inlineStr">
        <is>
          <t>https://www.oldham.gov.uk/contact</t>
        </is>
      </c>
      <c r="P127" s="16" t="n"/>
      <c r="Q127" s="16" t="inlineStr">
        <is>
          <t>council</t>
        </is>
      </c>
      <c r="R127" s="16" t="inlineStr">
        <is>
          <t>medium</t>
        </is>
      </c>
      <c r="S127" s="16" t="inlineStr">
        <is>
          <t>.gov.uk rarely links to commercial domains</t>
        </is>
      </c>
      <c r="T127" s="16" t="inlineStr">
        <is>
          <t>Three-link page; frame as a plain-English law explainer for residents.</t>
        </is>
      </c>
      <c r="U127" s="16" t="n"/>
      <c r="V127" s="16" t="n"/>
    </row>
    <row r="128" ht="23.85" customHeight="1" s="14">
      <c r="A128" s="16" t="inlineStr">
        <is>
          <t>P127</t>
        </is>
      </c>
      <c r="B128" s="19" t="inlineStr">
        <is>
          <t>B</t>
        </is>
      </c>
      <c r="C128" s="16" t="n"/>
      <c r="D128" s="16" t="inlineStr">
        <is>
          <t>To review</t>
        </is>
      </c>
      <c r="E128" s="16" t="inlineStr">
        <is>
          <t>Resource / links page</t>
        </is>
      </c>
      <c r="F128" s="16" t="inlineStr">
        <is>
          <t>SXW Accountancy</t>
        </is>
      </c>
      <c r="G128" s="16" t="n"/>
      <c r="H128" s="18" t="inlineStr">
        <is>
          <t>https://sxwa.co.uk/useful-links/</t>
        </is>
      </c>
      <c r="I128" s="16" t="inlineStr">
        <is>
          <t>Useful Links</t>
        </is>
      </c>
      <c r="J128" s="16" t="n"/>
      <c r="K128" s="16" t="inlineStr">
        <is>
          <t>Radio AvA, x:talk, Release, Beyond the Streets, SWARM, Streetlight, ECP, NUM, AdultWork</t>
        </is>
      </c>
      <c r="L128" s="16" t="inlineStr">
        <is>
          <t>tenth link</t>
        </is>
      </c>
      <c r="M128" s="16" t="inlineStr">
        <is>
          <t>Add the page to the links / resources list</t>
        </is>
      </c>
      <c r="N128" s="16" t="inlineStr">
        <is>
          <t>Office</t>
        </is>
      </c>
      <c r="O128" s="16" t="inlineStr">
        <is>
          <t>info@sxwa.co.uk</t>
        </is>
      </c>
      <c r="P128" s="16" t="inlineStr">
        <is>
          <t>info@sxwa.co.uk</t>
        </is>
      </c>
      <c r="Q128" s="16" t="inlineStr">
        <is>
          <t>other</t>
        </is>
      </c>
      <c r="R128" s="16" t="inlineStr">
        <is>
          <t>low</t>
        </is>
      </c>
      <c r="S128" s="16" t="inlineStr">
        <is>
          <t>commercial; already links AdultWork so no non-commercial rule</t>
        </is>
      </c>
      <c r="T128" s="16" t="inlineStr">
        <is>
          <t>Sex-worker accountancy firm; a workforce/earnings statistics page is on-brand for their clients.</t>
        </is>
      </c>
      <c r="U128" s="16" t="n"/>
      <c r="V128" s="16" t="n"/>
    </row>
    <row r="129" ht="23.85" customHeight="1" s="14">
      <c r="A129" s="16" t="inlineStr">
        <is>
          <t>P128</t>
        </is>
      </c>
      <c r="B129" s="19" t="inlineStr">
        <is>
          <t>B</t>
        </is>
      </c>
      <c r="C129" s="16" t="n"/>
      <c r="D129" s="16" t="inlineStr">
        <is>
          <t>To review</t>
        </is>
      </c>
      <c r="E129" s="16" t="inlineStr">
        <is>
          <t>Resource / links page</t>
        </is>
      </c>
      <c r="F129" s="16" t="inlineStr">
        <is>
          <t>University of Illinois LibGuide (US)</t>
        </is>
      </c>
      <c r="G129" s="16" t="n"/>
      <c r="H129" s="18" t="inlineStr">
        <is>
          <t>https://guides.library.illinois.edu/c.php?g=347156&amp;p=2342254</t>
        </is>
      </c>
      <c r="I129" s="16" t="inlineStr">
        <is>
          <t>Sex Work: Articles</t>
        </is>
      </c>
      <c r="J129" s="16" t="n"/>
      <c r="K129" s="16" t="inlineStr">
        <is>
          <t>Amnesty, Wikipedia decrim article, Sex Workers Project, Open Society, NSWP</t>
        </is>
      </c>
      <c r="L129" s="16" t="inlineStr">
        <is>
          <t>"Statistics / country data" entry</t>
        </is>
      </c>
      <c r="M129" s="16" t="inlineStr">
        <is>
          <t>Add the page to the links / resources list</t>
        </is>
      </c>
      <c r="N129" s="16" t="inlineStr">
        <is>
          <t>Subject librarian (name not shown on page)</t>
        </is>
      </c>
      <c r="O129" s="16" t="inlineStr">
        <is>
          <t>via guide "Ask a Librarian" link</t>
        </is>
      </c>
      <c r="P129" s="16" t="n"/>
      <c r="Q129" s="16" t="inlineStr">
        <is>
          <t>academic</t>
        </is>
      </c>
      <c r="R129" s="16" t="inlineStr">
        <is>
          <t>low</t>
        </is>
      </c>
      <c r="S129" s="16" t="inlineStr">
        <is>
          <t>US; librarian unnamed</t>
        </is>
      </c>
      <c r="T129" s="16" t="inlineStr">
        <is>
          <t>Updated 22 Sep 2026; the guide already links Wikipedia and NSWP, so a sourced UK dataset is within its standard.</t>
        </is>
      </c>
      <c r="U129" s="16" t="n"/>
      <c r="V129" s="16" t="n"/>
    </row>
    <row r="130" ht="23.85" customHeight="1" s="14">
      <c r="A130" s="16" t="inlineStr">
        <is>
          <t>P129</t>
        </is>
      </c>
      <c r="B130" s="19" t="inlineStr">
        <is>
          <t>B</t>
        </is>
      </c>
      <c r="C130" s="16" t="n"/>
      <c r="D130" s="16" t="inlineStr">
        <is>
          <t>To review</t>
        </is>
      </c>
      <c r="E130" s="16" t="inlineStr">
        <is>
          <t>Stats aggregator / international</t>
        </is>
      </c>
      <c r="F130" s="16" t="inlineStr">
        <is>
          <t>Economics Help</t>
        </is>
      </c>
      <c r="G130" s="16" t="n"/>
      <c r="H130" s="18" t="inlineStr">
        <is>
          <t>https://www.economicshelp.org/blog/1822/economics/underground-economy/</t>
        </is>
      </c>
      <c r="I130" s="16" t="inlineStr">
        <is>
          <t>Underground Economy – definition, problems and causes</t>
        </is>
      </c>
      <c r="J130" s="16" t="n"/>
      <c r="K130" s="16" t="inlineStr">
        <is>
          <t>no UK sex-work figure; defines underground economy (1 Jul 2020)</t>
        </is>
      </c>
      <c r="L130" s="16" t="inlineStr">
        <is>
          <t>ONS £6.7bn prostitution line as a worked UK example</t>
        </is>
      </c>
      <c r="M130" s="16" t="inlineStr">
        <is>
          <t>Update the figure and link to the page as source</t>
        </is>
      </c>
      <c r="N130" s="16" t="inlineStr">
        <is>
          <t>Tejvan Pettinger</t>
        </is>
      </c>
      <c r="O130" s="16" t="inlineStr">
        <is>
          <t>https://www.economicshelp.org/contact/</t>
        </is>
      </c>
      <c r="P130" s="16" t="n"/>
      <c r="Q130" s="16" t="inlineStr">
        <is>
          <t>economics</t>
        </is>
      </c>
      <c r="R130" s="16" t="inlineStr">
        <is>
          <t>medium</t>
        </is>
      </c>
      <c r="S130" s="16" t="inlineStr">
        <is>
          <t>none</t>
        </is>
      </c>
      <c r="T130" s="16" t="inlineStr">
        <is>
          <t>A-level economics site that loves concrete UK examples; the ONS prostitution line is the textbook one.</t>
        </is>
      </c>
      <c r="U130" s="16" t="n"/>
      <c r="V130" s="16" t="n"/>
    </row>
    <row r="131" ht="23.85" customHeight="1" s="14">
      <c r="A131" s="16" t="inlineStr">
        <is>
          <t>P130</t>
        </is>
      </c>
      <c r="B131" s="19" t="inlineStr">
        <is>
          <t>B</t>
        </is>
      </c>
      <c r="C131" s="16" t="n"/>
      <c r="D131" s="16" t="inlineStr">
        <is>
          <t>To review</t>
        </is>
      </c>
      <c r="E131" s="16" t="inlineStr">
        <is>
          <t>Stats aggregator / international</t>
        </is>
      </c>
      <c r="F131" s="16" t="inlineStr">
        <is>
          <t>Scarlet Alliance (Australia)</t>
        </is>
      </c>
      <c r="G131" s="16" t="n"/>
      <c r="H131" s="18" t="inlineStr">
        <is>
          <t>https://scarletalliance.org.au/</t>
        </is>
      </c>
      <c r="I131" s="16" t="inlineStr">
        <is>
          <t>Scarlet Alliance – Australian Sex Workers Association</t>
        </is>
      </c>
      <c r="J131" s="16" t="n"/>
      <c r="K131" s="16" t="inlineStr">
        <is>
          <t>no UK figure</t>
        </is>
      </c>
      <c r="L131" s="16" t="inlineStr">
        <is>
          <t>Australia-vs-UK per-100k comparison (AU 80 vs UK 151) for their library</t>
        </is>
      </c>
      <c r="M131" s="16" t="inlineStr">
        <is>
          <t>Update the figure and link to the page as source</t>
        </is>
      </c>
      <c r="N131" s="16" t="inlineStr">
        <is>
          <t>Secretariat</t>
        </is>
      </c>
      <c r="O131" s="16" t="inlineStr">
        <is>
          <t>https://scarletalliance.org.au/contact/</t>
        </is>
      </c>
      <c r="P131" s="16" t="n"/>
      <c r="Q131" s="16" t="inlineStr">
        <is>
          <t>international-org</t>
        </is>
      </c>
      <c r="R131" s="16" t="inlineStr">
        <is>
          <t>medium</t>
        </is>
      </c>
      <c r="S131" s="16" t="inlineStr">
        <is>
          <t>none</t>
        </is>
      </c>
      <c r="T131" s="16" t="inlineStr">
        <is>
          <t>Our page ranks Australia at 80/100k next to the UK; ready-made talking point, and Australia is our next country page.</t>
        </is>
      </c>
      <c r="U131" s="16" t="n"/>
      <c r="V131" s="16" t="n"/>
    </row>
    <row r="132" ht="23.85" customHeight="1" s="14">
      <c r="A132" s="16" t="inlineStr">
        <is>
          <t>P131</t>
        </is>
      </c>
      <c r="B132" s="19" t="inlineStr">
        <is>
          <t>B</t>
        </is>
      </c>
      <c r="C132" s="16" t="n"/>
      <c r="D132" s="16" t="inlineStr">
        <is>
          <t>To review</t>
        </is>
      </c>
      <c r="E132" s="16" t="inlineStr">
        <is>
          <t>Stats aggregator / international</t>
        </is>
      </c>
      <c r="F132" s="16" t="inlineStr">
        <is>
          <t>Sexuality Policy Watch</t>
        </is>
      </c>
      <c r="G132" s="16" t="n"/>
      <c r="H132" s="18" t="inlineStr">
        <is>
          <t>https://sxpolitics.org/we-recommend/resources/nswp-launches-new-global-mapping-of-sex-work-laws/19419/</t>
        </is>
      </c>
      <c r="I132" s="16" t="inlineStr">
        <is>
          <t>NSWP launches new global mapping of sex work laws</t>
        </is>
      </c>
      <c r="J132" s="16" t="n"/>
      <c r="K132" s="16" t="inlineStr">
        <is>
          <t>no UK figure</t>
        </is>
      </c>
      <c r="L132" s="16" t="inlineStr">
        <is>
          <t>A "we recommend / resources" listing</t>
        </is>
      </c>
      <c r="M132" s="16" t="inlineStr">
        <is>
          <t>Update the figure and link to the page as source</t>
        </is>
      </c>
      <c r="N132" s="16" t="inlineStr">
        <is>
          <t>Editorial (Rio de Janeiro)</t>
        </is>
      </c>
      <c r="O132" s="16" t="inlineStr">
        <is>
          <t>admin@sxpolitics.org</t>
        </is>
      </c>
      <c r="P132" s="16" t="inlineStr">
        <is>
          <t>admin@sxpolitics.org</t>
        </is>
      </c>
      <c r="Q132" s="16" t="inlineStr">
        <is>
          <t>international-org</t>
        </is>
      </c>
      <c r="R132" s="16" t="inlineStr">
        <is>
          <t>low</t>
        </is>
      </c>
      <c r="S132" s="16" t="inlineStr">
        <is>
          <t>none</t>
        </is>
      </c>
      <c r="T132" s="16" t="inlineStr">
        <is>
          <t>They run a "we recommend" resources feed that listed NSWP's law map; a UK data page is on-theme.</t>
        </is>
      </c>
      <c r="U132" s="16" t="n"/>
      <c r="V132" s="16" t="n"/>
    </row>
    <row r="133" ht="23.85" customHeight="1" s="14">
      <c r="A133" s="16" t="inlineStr">
        <is>
          <t>P132</t>
        </is>
      </c>
      <c r="B133" s="19" t="inlineStr">
        <is>
          <t>B</t>
        </is>
      </c>
      <c r="C133" s="16" t="n"/>
      <c r="D133" s="16" t="inlineStr">
        <is>
          <t>To review</t>
        </is>
      </c>
      <c r="E133" s="16" t="inlineStr">
        <is>
          <t>Stats aggregator / international</t>
        </is>
      </c>
      <c r="F133" s="16" t="inlineStr">
        <is>
          <t>Statista</t>
        </is>
      </c>
      <c r="G133" s="16" t="n"/>
      <c r="H133" s="18" t="inlineStr">
        <is>
          <t>https://www.statista.com/statistics/283114/recorded-soliciting-for-prostitution-offences-in-england-and-wales-uk/</t>
        </is>
      </c>
      <c r="I133" s="16" t="inlineStr">
        <is>
          <t>Soliciting for prostitution offences recorded in England and Wales 2002/03 to 2025/26</t>
        </is>
      </c>
      <c r="J133" s="16" t="n"/>
      <c r="K133" s="16" t="inlineStr">
        <is>
          <t>policing series only; no workforce or GDP figure</t>
        </is>
      </c>
      <c r="L133" s="16" t="inlineStr">
        <is>
          <t>A companion "number of sex workers in the UK" chart from a CC BY dataset</t>
        </is>
      </c>
      <c r="M133" s="16" t="inlineStr">
        <is>
          <t>Update the figure and link to the page as source</t>
        </is>
      </c>
      <c r="N133" s="16" t="inlineStr">
        <is>
          <t>Statista Research Service</t>
        </is>
      </c>
      <c r="O133" s="16" t="inlineStr">
        <is>
          <t>https://www.statista.com/contact/</t>
        </is>
      </c>
      <c r="P133" s="16" t="n"/>
      <c r="Q133" s="16" t="inlineStr">
        <is>
          <t>stats-aggregator</t>
        </is>
      </c>
      <c r="R133" s="16" t="inlineStr">
        <is>
          <t>high</t>
        </is>
      </c>
      <c r="S133" s="16" t="inlineStr">
        <is>
          <t>Statista rarely links out; value is being listed as a source</t>
        </is>
      </c>
      <c r="T133" s="16" t="inlineStr">
        <is>
          <t>They already run the ONS policing series our page cites; pitch the workforce estimate as the missing sibling chart.</t>
        </is>
      </c>
      <c r="U133" s="16" t="n"/>
      <c r="V133" s="16" t="n"/>
    </row>
    <row r="134" ht="23.85" customHeight="1" s="14">
      <c r="A134" s="16" t="inlineStr">
        <is>
          <t>P133</t>
        </is>
      </c>
      <c r="B134" s="19" t="inlineStr">
        <is>
          <t>B</t>
        </is>
      </c>
      <c r="C134" s="16" t="n"/>
      <c r="D134" s="16" t="inlineStr">
        <is>
          <t>To review</t>
        </is>
      </c>
      <c r="E134" s="16" t="inlineStr">
        <is>
          <t>Stats aggregator / international</t>
        </is>
      </c>
      <c r="F134" s="16" t="inlineStr">
        <is>
          <t>Supercreator</t>
        </is>
      </c>
      <c r="G134" s="16" t="n"/>
      <c r="H134" s="18" t="inlineStr">
        <is>
          <t>https://www.supercreator.app/guides/onlyfans-statistics</t>
        </is>
      </c>
      <c r="I134" s="16" t="inlineStr">
        <is>
          <t>OnlyFans Statistics 2026: Users, Creators &amp; Earnings</t>
        </is>
      </c>
      <c r="J134" s="16" t="n"/>
      <c r="K134" s="16" t="inlineStr">
        <is>
          <t>"23.74 million visits" from the UK monthly (Sep 2025); no sex-work figure</t>
        </is>
      </c>
      <c r="L134" s="16" t="inlineStr">
        <is>
          <t>UK-wide industry context stat</t>
        </is>
      </c>
      <c r="M134" s="16" t="inlineStr">
        <is>
          <t>Update the figure and link to the page as source</t>
        </is>
      </c>
      <c r="N134" s="16" t="inlineStr">
        <is>
          <t>Tanya (author); updated 18 May 2026</t>
        </is>
      </c>
      <c r="O134" s="16" t="inlineStr">
        <is>
          <t>demo/contact web form only</t>
        </is>
      </c>
      <c r="P134" s="16" t="n"/>
      <c r="Q134" s="16" t="inlineStr">
        <is>
          <t>trade-press</t>
        </is>
      </c>
      <c r="R134" s="16" t="inlineStr">
        <is>
          <t>medium</t>
        </is>
      </c>
      <c r="S134" s="16" t="inlineStr">
        <is>
          <t>vendor blog</t>
        </is>
      </c>
      <c r="T134" s="16" t="inlineStr">
        <is>
          <t>Thin UK section; one sourced sentence on the wider UK market is an easy add.</t>
        </is>
      </c>
      <c r="U134" s="16" t="n"/>
      <c r="V134" s="16" t="n"/>
    </row>
    <row r="135" ht="23.85" customHeight="1" s="14">
      <c r="A135" s="16" t="inlineStr">
        <is>
          <t>P134</t>
        </is>
      </c>
      <c r="B135" s="19" t="inlineStr">
        <is>
          <t>B</t>
        </is>
      </c>
      <c r="C135" s="16" t="n"/>
      <c r="D135" s="16" t="inlineStr">
        <is>
          <t>To review</t>
        </is>
      </c>
      <c r="E135" s="16" t="inlineStr">
        <is>
          <t>Stats aggregator / international</t>
        </is>
      </c>
      <c r="F135" s="16" t="inlineStr">
        <is>
          <t>TAMPEP</t>
        </is>
      </c>
      <c r="G135" s="16" t="n"/>
      <c r="H135" s="18" t="inlineStr">
        <is>
          <t>https://tampep.eu/wp-content/uploads/2017/11/TAMPEP-2009-European-Mapping-Report.pdf</t>
        </is>
      </c>
      <c r="I135" s="16" t="inlineStr">
        <is>
          <t>TAMPEP 2009 European Mapping Report</t>
        </is>
      </c>
      <c r="J135" s="16" t="n"/>
      <c r="K135" s="16" t="inlineStr">
        <is>
          <t>"the UK (41% migrants; highest concentration in London (80%))" — 2009 data</t>
        </is>
      </c>
      <c r="L135" s="16" t="inlineStr">
        <is>
          <t>2025 UK count and demographics to refresh the UK entry in any re-mapping</t>
        </is>
      </c>
      <c r="M135" s="16" t="inlineStr">
        <is>
          <t>Update the figure and link to the page as source</t>
        </is>
      </c>
      <c r="N135" s="16" t="inlineStr">
        <is>
          <t>Ruth Morgan Thomas (SCOT-PEP, UK member) / TAMPEP secretariat</t>
        </is>
      </c>
      <c r="O135" s="16" t="inlineStr">
        <is>
          <t>info@tampep.eu; ruth.morganthomas@scot-pep.org.uk (as printed in report)</t>
        </is>
      </c>
      <c r="P135" s="16" t="inlineStr">
        <is>
          <t>info@tampep.eu; ruth.morganthomas@scot-pep.org.uk</t>
        </is>
      </c>
      <c r="Q135" s="16" t="inlineStr">
        <is>
          <t>international-org</t>
        </is>
      </c>
      <c r="R135" s="16" t="inlineStr">
        <is>
          <t>medium</t>
        </is>
      </c>
      <c r="S135" s="16" t="inlineStr">
        <is>
          <t>secretariat may be dormant</t>
        </is>
      </c>
      <c r="T135" s="16" t="inlineStr">
        <is>
          <t>Their 2009 UK migrant share is still what Wikipedia quotes; offer the 2025 figures as the update they never re-ran.</t>
        </is>
      </c>
      <c r="U135" s="16" t="n"/>
      <c r="V135" s="16" t="n"/>
    </row>
    <row r="136" ht="35.05" customHeight="1" s="14">
      <c r="A136" s="16" t="inlineStr">
        <is>
          <t>P135</t>
        </is>
      </c>
      <c r="B136" s="19" t="inlineStr">
        <is>
          <t>B</t>
        </is>
      </c>
      <c r="C136" s="16" t="n"/>
      <c r="D136" s="16" t="inlineStr">
        <is>
          <t>To review</t>
        </is>
      </c>
      <c r="E136" s="16" t="inlineStr">
        <is>
          <t>Stats aggregator / international</t>
        </is>
      </c>
      <c r="F136" s="16" t="inlineStr">
        <is>
          <t>WifiTalents</t>
        </is>
      </c>
      <c r="G136" s="16" t="n"/>
      <c r="H136" s="18" t="inlineStr">
        <is>
          <t>https://wifitalents.com/prostitution-statistics/</t>
        </is>
      </c>
      <c r="I136" s="16" t="inlineStr">
        <is>
          <t>Prostitution Statistics (report)</t>
        </is>
      </c>
      <c r="J136" s="16" t="n"/>
      <c r="K136" s="16" t="inlineStr">
        <is>
          <t>"In the UK, there are 80,000 sex workers"; "prostitution is worth £5.9 billion annually to the economy" (no per-stat source)</t>
        </is>
      </c>
      <c r="L136" s="16" t="inlineStr">
        <is>
          <t>Replacement UK line pair with source link</t>
        </is>
      </c>
      <c r="M136" s="16" t="inlineStr">
        <is>
          <t>Update the figure and link to the page as source</t>
        </is>
      </c>
      <c r="N136" s="16" t="inlineStr">
        <is>
          <t>Kavitha Ramachandran (author), Paul Andersen (editor), Lauren Mitchell (fact-checker); updated 17 Jul 2026</t>
        </is>
      </c>
      <c r="O136" s="16" t="inlineStr">
        <is>
          <t>info@wifitalents.com + https://wifitalents.com/contact/</t>
        </is>
      </c>
      <c r="P136" s="16" t="inlineStr">
        <is>
          <t>info@wifitalents.com</t>
        </is>
      </c>
      <c r="Q136" s="16" t="inlineStr">
        <is>
          <t>stats-aggregator</t>
        </is>
      </c>
      <c r="R136" s="16" t="inlineStr">
        <is>
          <t>medium</t>
        </is>
      </c>
      <c r="S136" s="16" t="inlineStr">
        <is>
          <t>stats-farm; low priority</t>
        </is>
      </c>
      <c r="T136" s="16" t="inlineStr">
        <is>
          <t>Page shows "Verified / Single source / Directional" labels; offer a "Verified"-grade citation for the UK stats.</t>
        </is>
      </c>
      <c r="U136" s="16" t="n"/>
      <c r="V136" s="16" t="n"/>
    </row>
    <row r="137" ht="23.85" customHeight="1" s="14">
      <c r="A137" s="16" t="inlineStr">
        <is>
          <t>P136</t>
        </is>
      </c>
      <c r="B137" s="19" t="inlineStr">
        <is>
          <t>B</t>
        </is>
      </c>
      <c r="C137" s="16" t="n"/>
      <c r="D137" s="16" t="inlineStr">
        <is>
          <t>To review</t>
        </is>
      </c>
      <c r="E137" s="16" t="inlineStr">
        <is>
          <t>Stats aggregator / international</t>
        </is>
      </c>
      <c r="F137" s="16" t="inlineStr">
        <is>
          <t>YNOT / YNOT Europe</t>
        </is>
      </c>
      <c r="G137" s="16" t="n"/>
      <c r="H137" s="18" t="inlineStr">
        <is>
          <t>https://www.ynoteurope.com/</t>
        </is>
      </c>
      <c r="I137" s="16" t="inlineStr">
        <is>
          <t>YNOT – Adult Industry News</t>
        </is>
      </c>
      <c r="J137" s="16" t="n"/>
      <c r="K137" s="16" t="inlineStr">
        <is>
          <t>no UK figure; YNOT Europe has a "By Market: UK" category</t>
        </is>
      </c>
      <c r="L137" s="16" t="inlineStr">
        <is>
          <t>UK statistics news item + law explainer</t>
        </is>
      </c>
      <c r="M137" s="16" t="inlineStr">
        <is>
          <t>Update the figure and link to the page as source</t>
        </is>
      </c>
      <c r="N137" s="16" t="inlineStr">
        <is>
          <t>Editorial team</t>
        </is>
      </c>
      <c r="O137" s="16" t="inlineStr">
        <is>
          <t>https://ynotgroupllc.com/contact.php + Submit PR link</t>
        </is>
      </c>
      <c r="P137" s="16" t="n"/>
      <c r="Q137" s="16" t="inlineStr">
        <is>
          <t>trade-press</t>
        </is>
      </c>
      <c r="R137" s="16" t="inlineStr">
        <is>
          <t>medium</t>
        </is>
      </c>
      <c r="S137" s="16" t="inlineStr">
        <is>
          <t>none</t>
        </is>
      </c>
      <c r="T137" s="16" t="inlineStr">
        <is>
          <t>YNOT Europe already files UK regulatory stories; a UK data release slots into an existing category.</t>
        </is>
      </c>
      <c r="U137" s="16" t="n"/>
      <c r="V137" s="16" t="n"/>
    </row>
    <row r="138" ht="23.85" customHeight="1" s="14">
      <c r="A138" s="16" t="inlineStr">
        <is>
          <t>P137</t>
        </is>
      </c>
      <c r="B138" s="19" t="inlineStr">
        <is>
          <t>B</t>
        </is>
      </c>
      <c r="C138" s="16" t="n"/>
      <c r="D138" s="16" t="inlineStr">
        <is>
          <t>To review</t>
        </is>
      </c>
      <c r="E138" s="16" t="inlineStr">
        <is>
          <t>Stats aggregator / international</t>
        </is>
      </c>
      <c r="F138" s="16" t="inlineStr">
        <is>
          <t>kartikahuja.com</t>
        </is>
      </c>
      <c r="G138" s="16" t="n"/>
      <c r="H138" s="18" t="inlineStr">
        <is>
          <t>https://kartikahuja.com/onlyfans-statistics/</t>
        </is>
      </c>
      <c r="I138" s="16" t="inlineStr">
        <is>
          <t>Hidden OnlyFans Statistics: Raw Data About Users and Money in 2025</t>
        </is>
      </c>
      <c r="J138" s="16" t="n"/>
      <c r="K138" s="16" t="inlineStr">
        <is>
          <t>UK "5.19% of users", "1,388 creators per 100,000 women"; no sex-work count</t>
        </is>
      </c>
      <c r="L138" s="16" t="inlineStr">
        <is>
          <t>Per-100k sex-worker rate (151) beside their per-100k creator rate</t>
        </is>
      </c>
      <c r="M138" s="16" t="inlineStr">
        <is>
          <t>Update the figure and link to the page as source</t>
        </is>
      </c>
      <c r="N138" s="16" t="inlineStr">
        <is>
          <t>Sacha Monroe (author); Stephany Whitmore, Partnerships Manager</t>
        </is>
      </c>
      <c r="O138" s="16" t="inlineStr">
        <is>
          <t>hi@kartikahuja.com; stephanywhitmore@gmail.com</t>
        </is>
      </c>
      <c r="P138" s="16" t="inlineStr">
        <is>
          <t>hi@kartikahuja.com; stephanywhitmore@gmail.com</t>
        </is>
      </c>
      <c r="Q138" s="16" t="inlineStr">
        <is>
          <t>other</t>
        </is>
      </c>
      <c r="R138" s="16" t="inlineStr">
        <is>
          <t>low</t>
        </is>
      </c>
      <c r="S138" s="16" t="inlineStr">
        <is>
          <t>personal/affiliate blog</t>
        </is>
      </c>
      <c r="T138" s="16" t="inlineStr">
        <is>
          <t>They already think in per-100,000 terms; our 151/100k stat is a direct comparison.</t>
        </is>
      </c>
      <c r="U138" s="16" t="n"/>
      <c r="V138" s="16" t="n"/>
    </row>
    <row r="139" ht="35.05" customHeight="1" s="14">
      <c r="A139" s="16" t="inlineStr">
        <is>
          <t>P138</t>
        </is>
      </c>
      <c r="B139" s="20" t="inlineStr">
        <is>
          <t>C</t>
        </is>
      </c>
      <c r="C139" s="16" t="n"/>
      <c r="D139" s="16" t="inlineStr">
        <is>
          <t>To review</t>
        </is>
      </c>
      <c r="E139" s="16" t="inlineStr">
        <is>
          <t>Journalist / academic / podcast</t>
        </is>
      </c>
      <c r="F139" s="16" t="inlineStr">
        <is>
          <t>Andrew Rosetta</t>
        </is>
      </c>
      <c r="G139" s="16" t="inlineStr">
        <is>
          <t>Author ("Whatever She Wants"); Of Sex and Soul (Substack, also Spotify)</t>
        </is>
      </c>
      <c r="H139" s="18" t="inlineStr">
        <is>
          <t>https://ofsexandsoul.substack.com/p/what-might-sex-workers-learn-from</t>
        </is>
      </c>
      <c r="I139" s="16" t="inlineStr">
        <is>
          <t>"What Might Sex Workers Learn From Substack Poets?" (2 May 2026)</t>
        </is>
      </c>
      <c r="J139" s="16" t="n"/>
      <c r="K139" s="16" t="inlineStr">
        <is>
          <t>Authenticity in sex-work marketing filters clients and sustains careers</t>
        </is>
      </c>
      <c r="L139" s="16" t="inlineStr">
        <is>
          <t>Male/escort segment figures</t>
        </is>
      </c>
      <c r="M139" s="16" t="inlineStr">
        <is>
          <t>Share as a source for their next piece</t>
        </is>
      </c>
      <c r="N139" s="16" t="n"/>
      <c r="O139" s="16" t="inlineStr">
        <is>
          <t>none published; Substack</t>
        </is>
      </c>
      <c r="P139" s="16" t="n"/>
      <c r="Q139" s="16" t="inlineStr">
        <is>
          <t>newsletter</t>
        </is>
      </c>
      <c r="R139" s="16" t="inlineStr">
        <is>
          <t>low</t>
        </is>
      </c>
      <c r="S139" s="16" t="inlineStr">
        <is>
          <t>none</t>
        </is>
      </c>
      <c r="T139" s="16" t="inlineStr">
        <is>
          <t>His newsletter reflects on sex work as a career; the gender-split and independent-worker stats are useful material.</t>
        </is>
      </c>
      <c r="U139" s="16" t="n"/>
      <c r="V139" s="16" t="n"/>
    </row>
    <row r="140" ht="23.85" customHeight="1" s="14">
      <c r="A140" s="16" t="inlineStr">
        <is>
          <t>P139</t>
        </is>
      </c>
      <c r="B140" s="20" t="inlineStr">
        <is>
          <t>C</t>
        </is>
      </c>
      <c r="C140" s="16" t="n"/>
      <c r="D140" s="16" t="inlineStr">
        <is>
          <t>To review</t>
        </is>
      </c>
      <c r="E140" s="16" t="inlineStr">
        <is>
          <t>Journalist / academic / podcast</t>
        </is>
      </c>
      <c r="F140" s="16" t="inlineStr">
        <is>
          <t>Anna Vall Navés</t>
        </is>
      </c>
      <c r="G140" s="16" t="inlineStr">
        <is>
          <t>AllAboutLaw (law-student careers site)</t>
        </is>
      </c>
      <c r="H140" s="18" t="inlineStr">
        <is>
          <t>https://www.allaboutlaw.co.uk/commercial-awareness/legal-spotlight/prostitution-the-proposed-legal-models</t>
        </is>
      </c>
      <c r="I140" s="16" t="inlineStr">
        <is>
          <t>"Prostitution: the proposed legal models" (updated 6 Mar 2020)</t>
        </is>
      </c>
      <c r="J140" s="16" t="n"/>
      <c r="K140" s="16" t="inlineStr">
        <is>
          <t>Nordic vs legalisation vs decriminalisation</t>
        </is>
      </c>
      <c r="L140" s="16" t="inlineStr">
        <is>
          <t>Add UK numbers to a legal-model explainer</t>
        </is>
      </c>
      <c r="M140" s="16" t="inlineStr">
        <is>
          <t>Share as a source for their next piece</t>
        </is>
      </c>
      <c r="N140" s="16" t="n"/>
      <c r="O140" s="16" t="inlineStr">
        <is>
          <t>AllAboutLaw contact page (0203 651 4919)</t>
        </is>
      </c>
      <c r="P140" s="16" t="n"/>
      <c r="Q140" s="16" t="inlineStr">
        <is>
          <t>legal</t>
        </is>
      </c>
      <c r="R140" s="16" t="inlineStr">
        <is>
          <t>low</t>
        </is>
      </c>
      <c r="S140" s="16" t="inlineStr">
        <is>
          <t>none</t>
        </is>
      </c>
      <c r="T140" s="16" t="inlineStr">
        <is>
          <t>Their commercial-awareness explainer is used by law students; offer a 2026 update with sourced stats.</t>
        </is>
      </c>
      <c r="U140" s="16" t="n"/>
      <c r="V140" s="16" t="n"/>
    </row>
    <row r="141" ht="23.85" customHeight="1" s="14">
      <c r="A141" s="16" t="inlineStr">
        <is>
          <t>P140</t>
        </is>
      </c>
      <c r="B141" s="20" t="inlineStr">
        <is>
          <t>C</t>
        </is>
      </c>
      <c r="C141" s="16" t="n"/>
      <c r="D141" s="16" t="inlineStr">
        <is>
          <t>To review</t>
        </is>
      </c>
      <c r="E141" s="16" t="inlineStr">
        <is>
          <t>Journalist / academic / podcast</t>
        </is>
      </c>
      <c r="F141" s="16" t="inlineStr">
        <is>
          <t>Central Bylines (team)</t>
        </is>
      </c>
      <c r="G141" s="16" t="inlineStr">
        <is>
          <t>Regional citizen-journalism outlet</t>
        </is>
      </c>
      <c r="H141" s="18" t="inlineStr">
        <is>
          <t>https://centralbylines.co.uk/news/uk/bbc-reveals-exploitation-of-uk-onlyfans-creators/</t>
        </is>
      </c>
      <c r="I141" s="16" t="inlineStr">
        <is>
          <t>"BBC reveals exploitation of UK OnlyFans creators" (15 Jun 2026)</t>
        </is>
      </c>
      <c r="J141" s="16" t="n"/>
      <c r="K141" s="16" t="inlineStr">
        <is>
          <t>Amber Haque's BBC documentary on coercive OnlyFans management agencies</t>
        </is>
      </c>
      <c r="L141" s="16" t="inlineStr">
        <is>
          <t>UK creator counts and earnings context</t>
        </is>
      </c>
      <c r="M141" s="16" t="inlineStr">
        <is>
          <t>Share as a source for their next piece</t>
        </is>
      </c>
      <c r="N141" s="16" t="n"/>
      <c r="O141" s="16" t="inlineStr">
        <is>
          <t>Bluesky/Threads @CentralBylines</t>
        </is>
      </c>
      <c r="P141" s="16" t="n"/>
      <c r="Q141" s="16" t="inlineStr">
        <is>
          <t>journalist</t>
        </is>
      </c>
      <c r="R141" s="16" t="inlineStr">
        <is>
          <t>low</t>
        </is>
      </c>
      <c r="S141" s="16" t="inlineStr">
        <is>
          <t>none</t>
        </is>
      </c>
      <c r="T141" s="16" t="inlineStr">
        <is>
          <t>They wrote up the BBC OnlyFans-agency investigation; the platform stats give a data follow-up.</t>
        </is>
      </c>
      <c r="U141" s="16" t="n"/>
      <c r="V141" s="16" t="n"/>
    </row>
    <row r="142" ht="46.25" customHeight="1" s="14">
      <c r="A142" s="16" t="inlineStr">
        <is>
          <t>P141</t>
        </is>
      </c>
      <c r="B142" s="20" t="inlineStr">
        <is>
          <t>C</t>
        </is>
      </c>
      <c r="C142" s="16" t="n"/>
      <c r="D142" s="16" t="inlineStr">
        <is>
          <t>To review</t>
        </is>
      </c>
      <c r="E142" s="16" t="inlineStr">
        <is>
          <t>Journalist / academic / podcast</t>
        </is>
      </c>
      <c r="F142" s="16" t="inlineStr">
        <is>
          <t>Deb Hands</t>
        </is>
      </c>
      <c r="G142" s="16" t="inlineStr">
        <is>
          <t>Writer, Medium "The Sex Work" publication; welfare/safeguarding professional in London's sex-positive scene</t>
        </is>
      </c>
      <c r="H142" s="18" t="inlineStr">
        <is>
          <t>https://medium.com/the-sex-work/consenting-sexual-activity-at-sex-clubs-and-parties-in-the-uk-is-about-to-become-a-crime-0a0bb72bafc6</t>
        </is>
      </c>
      <c r="I142" s="16" t="inlineStr">
        <is>
          <t>"Consenting Sexual Activity at Sex Clubs and Parties in the UK is About to Become a Crime" (2025); also "Plans to End Legitimate Sex Work in the UK"</t>
        </is>
      </c>
      <c r="J142" s="16" t="n"/>
      <c r="K142" s="16" t="inlineStr">
        <is>
          <t>Crime and Policing Bill clauses could criminalise sex-positive events and platforms; no evidence they fuel trafficking</t>
        </is>
      </c>
      <c r="L142" s="16" t="inlineStr">
        <is>
          <t>Policing/trafficking data to back her "no evidence" claim</t>
        </is>
      </c>
      <c r="M142" s="16" t="inlineStr">
        <is>
          <t>Share as a source for their next piece</t>
        </is>
      </c>
      <c r="N142" s="16" t="n"/>
      <c r="O142" s="16" t="inlineStr">
        <is>
          <t>none published; Medium profile</t>
        </is>
      </c>
      <c r="P142" s="16" t="n"/>
      <c r="Q142" s="16" t="inlineStr">
        <is>
          <t>newsletter</t>
        </is>
      </c>
      <c r="R142" s="16" t="inlineStr">
        <is>
          <t>low</t>
        </is>
      </c>
      <c r="S142" s="16" t="inlineStr">
        <is>
          <t>Medium blocked fetch, details from search snippets and her parliamentary evidence submission</t>
        </is>
      </c>
      <c r="T142" s="16" t="inlineStr">
        <is>
          <t>She submitted evidence to the Bill committee and wrote two explainers; the trafficking/NRM section supports her argument directly.</t>
        </is>
      </c>
      <c r="U142" s="16" t="n"/>
      <c r="V142" s="16" t="n"/>
    </row>
    <row r="143" ht="23.85" customHeight="1" s="14">
      <c r="A143" s="16" t="inlineStr">
        <is>
          <t>P142</t>
        </is>
      </c>
      <c r="B143" s="20" t="inlineStr">
        <is>
          <t>C</t>
        </is>
      </c>
      <c r="C143" s="16" t="n"/>
      <c r="D143" s="16" t="inlineStr">
        <is>
          <t>To review</t>
        </is>
      </c>
      <c r="E143" s="16" t="inlineStr">
        <is>
          <t>Journalist / academic / podcast</t>
        </is>
      </c>
      <c r="F143" s="16" t="inlineStr">
        <is>
          <t>Donna Moore</t>
        </is>
      </c>
      <c r="G143" s="16" t="inlineStr">
        <is>
          <t>Guest writer, Slugger O'Toole (NI politics blog)</t>
        </is>
      </c>
      <c r="H143" s="18" t="inlineStr">
        <is>
          <t>https://sluggerotoole.com/2025/02/15/northern-ireland-is-a-warning-to-other-countries-on-bad-sex-work-legislation/</t>
        </is>
      </c>
      <c r="I143" s="16" t="inlineStr">
        <is>
          <t>"Northern Ireland Is A Warning To Other Countries On Bad Sex Work Legislation" (15 Feb 2025)</t>
        </is>
      </c>
      <c r="J143" s="16" t="n"/>
      <c r="K143" s="16" t="inlineStr">
        <is>
          <t>NI's 2015 purchase ban failed: ads up 5%, workers 3,351 to 3,973, no demand drop</t>
        </is>
      </c>
      <c r="L143" s="16" t="inlineStr">
        <is>
          <t>NI comparison tables to update her 2019-review numbers</t>
        </is>
      </c>
      <c r="M143" s="16" t="inlineStr">
        <is>
          <t>Share as a source for their next piece</t>
        </is>
      </c>
      <c r="N143" s="16" t="n"/>
      <c r="O143" s="16" t="inlineStr">
        <is>
          <t>none published; Slugger O'Toole contact page</t>
        </is>
      </c>
      <c r="P143" s="16" t="n"/>
      <c r="Q143" s="16" t="inlineStr">
        <is>
          <t>journalist</t>
        </is>
      </c>
      <c r="R143" s="16" t="inlineStr">
        <is>
          <t>low</t>
        </is>
      </c>
      <c r="S143" s="16" t="inlineStr">
        <is>
          <t>none</t>
        </is>
      </c>
      <c r="T143" s="16" t="inlineStr">
        <is>
          <t>Her Slugger piece leaned on the 2019 DoJ review; the NI section and QUB data give her a 2026 update.</t>
        </is>
      </c>
      <c r="U143" s="16" t="n"/>
      <c r="V143" s="16" t="n"/>
    </row>
    <row r="144" ht="23.85" customHeight="1" s="14">
      <c r="A144" s="16" t="inlineStr">
        <is>
          <t>P143</t>
        </is>
      </c>
      <c r="B144" s="20" t="inlineStr">
        <is>
          <t>C</t>
        </is>
      </c>
      <c r="C144" s="16" t="n"/>
      <c r="D144" s="16" t="inlineStr">
        <is>
          <t>To review</t>
        </is>
      </c>
      <c r="E144" s="16" t="inlineStr">
        <is>
          <t>Journalist / academic / podcast</t>
        </is>
      </c>
      <c r="F144" s="16" t="inlineStr">
        <is>
          <t>Irina Obeada, James Cronin, Maria Piacentini</t>
        </is>
      </c>
      <c r="G144" s="16" t="inlineStr">
        <is>
          <t>Lancaster University Management School (Big Issue op-ed)</t>
        </is>
      </c>
      <c r="H144" s="18" t="inlineStr">
        <is>
          <t>https://www.bigissue.com/opinion/bonnie-blue-risks/</t>
        </is>
      </c>
      <c r="I144" s="16" t="inlineStr">
        <is>
          <t>"Bonnie Blue has built a lifestyle by taking risks. That's something many of us do" (8 Nov 2025)</t>
        </is>
      </c>
      <c r="J144" s="16" t="n"/>
      <c r="K144" s="16" t="inlineStr">
        <is>
          <t>Risk-taking is contextual; we celebrate stuntmen but moralise sex workers</t>
        </is>
      </c>
      <c r="L144" s="16" t="inlineStr">
        <is>
          <t>Consumer/behavioural stats for follow-up</t>
        </is>
      </c>
      <c r="M144" s="16" t="inlineStr">
        <is>
          <t>Share as a source for their next piece</t>
        </is>
      </c>
      <c r="N144" s="16" t="n"/>
      <c r="O144" s="16" t="inlineStr">
        <is>
          <t>Lancaster staff directory</t>
        </is>
      </c>
      <c r="P144" s="16" t="n"/>
      <c r="Q144" s="16" t="inlineStr">
        <is>
          <t>academic</t>
        </is>
      </c>
      <c r="R144" s="16" t="inlineStr">
        <is>
          <t>low</t>
        </is>
      </c>
      <c r="S144" s="16" t="inlineStr">
        <is>
          <t>none</t>
        </is>
      </c>
      <c r="T144" s="16" t="inlineStr">
        <is>
          <t>Their Big Issue piece treated sex work as economic risk-taking; the entry-motivation data extends it.</t>
        </is>
      </c>
      <c r="U144" s="16" t="n"/>
      <c r="V144" s="16" t="n"/>
    </row>
    <row r="145" ht="35.05" customHeight="1" s="14">
      <c r="A145" s="16" t="inlineStr">
        <is>
          <t>P144</t>
        </is>
      </c>
      <c r="B145" s="20" t="inlineStr">
        <is>
          <t>C</t>
        </is>
      </c>
      <c r="C145" s="16" t="n"/>
      <c r="D145" s="16" t="inlineStr">
        <is>
          <t>To review</t>
        </is>
      </c>
      <c r="E145" s="16" t="inlineStr">
        <is>
          <t>Journalist / academic / podcast</t>
        </is>
      </c>
      <c r="F145" s="16" t="inlineStr">
        <is>
          <t>Julie Bindel</t>
        </is>
      </c>
      <c r="G145" s="16" t="inlineStr">
        <is>
          <t>Journalist and author; Substack; UnHerd, Times, Spectator</t>
        </is>
      </c>
      <c r="H145" s="18" t="inlineStr">
        <is>
          <t>https://juliebindel.substack.com/p/weasel-words-there-is-no-such-thing</t>
        </is>
      </c>
      <c r="I145" s="16" t="inlineStr">
        <is>
          <t>"Weasel Words: There is no such thing as 'sex work'" (21 Jan 2025); also UnHerd "The BBC is pushing the 'happy hooker' myth" (27 Nov 2025)</t>
        </is>
      </c>
      <c r="J145" s="16" t="n"/>
      <c r="K145" s="16" t="inlineStr">
        <is>
          <t>Prostitution is exploitation; cites 60-75% raped, 70-95% assaulted (Prostitution Research &amp; Education)</t>
        </is>
      </c>
      <c r="L145" s="16" t="inlineStr">
        <is>
          <t>Will contest the estimate; possible hostile citation</t>
        </is>
      </c>
      <c r="M145" s="16" t="inlineStr">
        <is>
          <t>Share as a source for their next piece</t>
        </is>
      </c>
      <c r="N145" s="16" t="n"/>
      <c r="O145" s="16" t="inlineStr">
        <is>
          <t>none published; Substack comments (paid); UnHerd</t>
        </is>
      </c>
      <c r="P145" s="16" t="n"/>
      <c r="Q145" s="16" t="inlineStr">
        <is>
          <t>newsletter/journalist</t>
        </is>
      </c>
      <c r="R145" s="16" t="inlineStr">
        <is>
          <t>high</t>
        </is>
      </c>
      <c r="S145" s="16" t="inlineStr">
        <is>
          <t>strongly abolitionist; will not link to an adult platform; may attack methodology</t>
        </is>
      </c>
      <c r="T145" s="16" t="inlineStr">
        <is>
          <t>Only approach if you want a critical reaction on record; she reads everything published on UK prostitution numbers.</t>
        </is>
      </c>
      <c r="U145" s="16" t="n"/>
      <c r="V145" s="16" t="n"/>
    </row>
    <row r="146" ht="23.85" customHeight="1" s="14">
      <c r="A146" s="16" t="inlineStr">
        <is>
          <t>P145</t>
        </is>
      </c>
      <c r="B146" s="20" t="inlineStr">
        <is>
          <t>C</t>
        </is>
      </c>
      <c r="C146" s="16" t="n"/>
      <c r="D146" s="16" t="inlineStr">
        <is>
          <t>To review</t>
        </is>
      </c>
      <c r="E146" s="16" t="inlineStr">
        <is>
          <t>Journalist / academic / podcast</t>
        </is>
      </c>
      <c r="F146" s="16" t="inlineStr">
        <is>
          <t>Laurence Livsey</t>
        </is>
      </c>
      <c r="G146" s="16" t="inlineStr">
        <is>
          <t>Author, This Is Not Financial Advice (UK finance Substack)</t>
        </is>
      </c>
      <c r="H146" s="18" t="inlineStr">
        <is>
          <t>https://www.thisisnotfinancialadvice.co.uk/p/risque-business-the-economics-of</t>
        </is>
      </c>
      <c r="I146" s="16" t="inlineStr">
        <is>
          <t>"Risqué Business: The Economics of OnlyFans" (3 Feb 2023)</t>
        </is>
      </c>
      <c r="J146" s="16" t="n"/>
      <c r="K146" s="16" t="inlineStr">
        <is>
          <t>OnlyFans company accounts; earnings concentrate among top creators</t>
        </is>
      </c>
      <c r="L146" s="16" t="inlineStr">
        <is>
          <t>UK creator counts and ONS £6.7bn figure for an update post</t>
        </is>
      </c>
      <c r="M146" s="16" t="inlineStr">
        <is>
          <t>Share as a source for their next piece</t>
        </is>
      </c>
      <c r="N146" s="16" t="n"/>
      <c r="O146" s="16" t="inlineStr">
        <is>
          <t>none published; Substack</t>
        </is>
      </c>
      <c r="P146" s="16" t="n"/>
      <c r="Q146" s="16" t="inlineStr">
        <is>
          <t>newsletter</t>
        </is>
      </c>
      <c r="R146" s="16" t="inlineStr">
        <is>
          <t>low</t>
        </is>
      </c>
      <c r="S146" s="16" t="inlineStr">
        <is>
          <t>none</t>
        </is>
      </c>
      <c r="T146" s="16" t="inlineStr">
        <is>
          <t>His OnlyFans economics post used Companies House accounts; the ONS figure and UK creator data give him a 2026 sequel.</t>
        </is>
      </c>
      <c r="U146" s="16" t="n"/>
      <c r="V146" s="16" t="n"/>
    </row>
    <row r="147" ht="23.85" customHeight="1" s="14">
      <c r="A147" s="16" t="inlineStr">
        <is>
          <t>P146</t>
        </is>
      </c>
      <c r="B147" s="20" t="inlineStr">
        <is>
          <t>C</t>
        </is>
      </c>
      <c r="C147" s="16" t="n"/>
      <c r="D147" s="16" t="inlineStr">
        <is>
          <t>To review</t>
        </is>
      </c>
      <c r="E147" s="16" t="inlineStr">
        <is>
          <t>Journalist / academic / podcast</t>
        </is>
      </c>
      <c r="F147" s="16" t="inlineStr">
        <is>
          <t>Lloyds PR Solicitors (Harsha Rupasinghe)</t>
        </is>
      </c>
      <c r="G147" s="16" t="inlineStr">
        <is>
          <t>London criminal defence firm</t>
        </is>
      </c>
      <c r="H147" s="18" t="inlineStr">
        <is>
          <t>https://lloydspr.com/expertise/Controlling_Prostitution</t>
        </is>
      </c>
      <c r="I147" s="16" t="inlineStr">
        <is>
          <t>"Controlling Prostitution" (s.53 SOA 2003 explainer)</t>
        </is>
      </c>
      <c r="J147" s="16" t="n"/>
      <c r="K147" s="16" t="inlineStr">
        <is>
          <t>Defence of controlling-prostitution charges</t>
        </is>
      </c>
      <c r="L147" s="16" t="inlineStr">
        <is>
          <t>Context stats for practice page</t>
        </is>
      </c>
      <c r="M147" s="16" t="inlineStr">
        <is>
          <t>Share as a source for their next piece</t>
        </is>
      </c>
      <c r="N147" s="16" t="n"/>
      <c r="O147" s="16" t="inlineStr">
        <is>
          <t>020 8963 1050; no email published</t>
        </is>
      </c>
      <c r="P147" s="16" t="n"/>
      <c r="Q147" s="16" t="inlineStr">
        <is>
          <t>legal</t>
        </is>
      </c>
      <c r="R147" s="16" t="inlineStr">
        <is>
          <t>low</t>
        </is>
      </c>
      <c r="S147" s="16" t="inlineStr">
        <is>
          <t>none</t>
        </is>
      </c>
      <c r="T147" s="16" t="inlineStr">
        <is>
          <t>A practice page with no statistics; the policing data would strengthen it.</t>
        </is>
      </c>
      <c r="U147" s="16" t="n"/>
      <c r="V147" s="16" t="n"/>
    </row>
    <row r="148" ht="35.05" customHeight="1" s="14">
      <c r="A148" s="16" t="inlineStr">
        <is>
          <t>P147</t>
        </is>
      </c>
      <c r="B148" s="20" t="inlineStr">
        <is>
          <t>C</t>
        </is>
      </c>
      <c r="C148" s="16" t="n"/>
      <c r="D148" s="16" t="inlineStr">
        <is>
          <t>To review</t>
        </is>
      </c>
      <c r="E148" s="16" t="inlineStr">
        <is>
          <t>Journalist / academic / podcast</t>
        </is>
      </c>
      <c r="F148" s="16" t="inlineStr">
        <is>
          <t>Louise Perry</t>
        </is>
      </c>
      <c r="G148" s="16" t="inlineStr">
        <is>
          <t>Author; New Statesman columnist; Maiden Mother Matriarch (Substack/podcast)</t>
        </is>
      </c>
      <c r="H148" s="18" t="inlineStr">
        <is>
          <t>https://www.louiseperry.co.uk/p/on-being-america-brained</t>
        </is>
      </c>
      <c r="I148" s="16" t="inlineStr">
        <is>
          <t>"On being 'America brained'" (13 Jun 2025, touches OnlyFans); YouTube "OnlyFans Is Worse Than Prostitution" (Apr 2025)</t>
        </is>
      </c>
      <c r="J148" s="16" t="n"/>
      <c r="K148" s="16" t="inlineStr">
        <is>
          <t>Opposes porn and sex work; argues OnlyFans is worse than prostitution</t>
        </is>
      </c>
      <c r="L148" s="16" t="inlineStr">
        <is>
          <t>Might quote UK OnlyFans creator counts</t>
        </is>
      </c>
      <c r="M148" s="16" t="inlineStr">
        <is>
          <t>Share as a source for their next piece</t>
        </is>
      </c>
      <c r="N148" s="16" t="n"/>
      <c r="O148" s="16" t="inlineStr">
        <is>
          <t>none published; louiseperry.co.uk (Substack)</t>
        </is>
      </c>
      <c r="P148" s="16" t="n"/>
      <c r="Q148" s="16" t="inlineStr">
        <is>
          <t>newsletter/podcast</t>
        </is>
      </c>
      <c r="R148" s="16" t="inlineStr">
        <is>
          <t>high</t>
        </is>
      </c>
      <c r="S148" s="16" t="inlineStr">
        <is>
          <t>strongly abolitionist; unlikely to link</t>
        </is>
      </c>
      <c r="T148" s="16" t="inlineStr">
        <is>
          <t>Has argued OnlyFans is worse than prostitution; hard UK creator data may get quoted but expect no link.</t>
        </is>
      </c>
      <c r="U148" s="16" t="n"/>
      <c r="V148" s="16" t="n"/>
    </row>
    <row r="149" ht="23.85" customHeight="1" s="14">
      <c r="A149" s="16" t="inlineStr">
        <is>
          <t>P148</t>
        </is>
      </c>
      <c r="B149" s="20" t="inlineStr">
        <is>
          <t>C</t>
        </is>
      </c>
      <c r="C149" s="16" t="n"/>
      <c r="D149" s="16" t="inlineStr">
        <is>
          <t>To review</t>
        </is>
      </c>
      <c r="E149" s="16" t="inlineStr">
        <is>
          <t>Law, education &amp; student</t>
        </is>
      </c>
      <c r="F149" s="16" t="inlineStr">
        <is>
          <t>Forrest Williams Legal</t>
        </is>
      </c>
      <c r="G149" s="16" t="n"/>
      <c r="H149" s="18" t="inlineStr">
        <is>
          <t>https://criminal-defence-solicitors.com/sexual-offence-solicitors/historic-sexual-offences/historic-prostitution-offences/</t>
        </is>
      </c>
      <c r="I149" s="16" t="inlineStr">
        <is>
          <t>Historic Prostitution Offences</t>
        </is>
      </c>
      <c r="J149" s="16" t="n"/>
      <c r="K149" s="16" t="inlineStr">
        <is>
          <t>Lists 13 SOA 1956 prostitution offences with maximum sentences; no data, no dates</t>
        </is>
      </c>
      <c r="L149" s="16" t="inlineStr">
        <is>
          <t>cite our legislation explainer + conviction data</t>
        </is>
      </c>
      <c r="M149" s="16" t="inlineStr">
        <is>
          <t>Cite the page / add to further reading</t>
        </is>
      </c>
      <c r="N149" s="16" t="inlineStr">
        <is>
          <t>Tracy Johnson (solicitor)</t>
        </is>
      </c>
      <c r="O149" s="16" t="inlineStr">
        <is>
          <t>phone 01623 600645; site contact form</t>
        </is>
      </c>
      <c r="P149" s="16" t="n"/>
      <c r="Q149" s="16" t="inlineStr">
        <is>
          <t>law-firm</t>
        </is>
      </c>
      <c r="R149" s="16" t="inlineStr">
        <is>
          <t>low</t>
        </is>
      </c>
      <c r="S149" s="16" t="inlineStr">
        <is>
          <t>small Mansfield firm SEO page</t>
        </is>
      </c>
      <c r="T149" s="16" t="inlineStr">
        <is>
          <t>Only firm we found with a dedicated prostitution-offences page — a "current law and figures" link would round it out.</t>
        </is>
      </c>
      <c r="U149" s="16" t="n"/>
      <c r="V149" s="16" t="n"/>
    </row>
    <row r="150" ht="35.05" customHeight="1" s="14">
      <c r="A150" s="16" t="inlineStr">
        <is>
          <t>P149</t>
        </is>
      </c>
      <c r="B150" s="20" t="inlineStr">
        <is>
          <t>C</t>
        </is>
      </c>
      <c r="C150" s="16" t="n"/>
      <c r="D150" s="16" t="inlineStr">
        <is>
          <t>To review</t>
        </is>
      </c>
      <c r="E150" s="16" t="inlineStr">
        <is>
          <t>Law, education &amp; student</t>
        </is>
      </c>
      <c r="F150" s="16" t="inlineStr">
        <is>
          <t>Hodge Jones &amp; Allen</t>
        </is>
      </c>
      <c r="G150" s="16" t="n"/>
      <c r="H150" s="18" t="inlineStr">
        <is>
          <t>https://www.hja.net/expert-comments/blog/criminal-defence/a-very-bad-case-of-brothel-keeping/</t>
        </is>
      </c>
      <c r="I150" s="16" t="inlineStr">
        <is>
          <t>A very bad case of brothel-keeping</t>
        </is>
      </c>
      <c r="J150" s="16" t="n"/>
      <c r="K150" s="16" t="inlineStr">
        <is>
          <t>Natalie Smith (2018): Cynthia Payne, disorderly-house and brothel-keeping law, 7-year max; only prison stats cited (Women in Prison 2016)</t>
        </is>
      </c>
      <c r="L150" s="16" t="inlineStr">
        <is>
          <t>cite our brothel-keeping conviction data in a follow-up post</t>
        </is>
      </c>
      <c r="M150" s="16" t="inlineStr">
        <is>
          <t>Cite the page / add to further reading</t>
        </is>
      </c>
      <c r="N150" s="16" t="inlineStr">
        <is>
          <t>Natalie Smith, criminal defence solicitor (author)</t>
        </is>
      </c>
      <c r="O150" s="16" t="inlineStr">
        <is>
          <t>enquiry form via https://www.hja.net/legal-services/criminal-defence/sexual-offences/</t>
        </is>
      </c>
      <c r="P150" s="16" t="n"/>
      <c r="Q150" s="16" t="inlineStr">
        <is>
          <t>law-firm</t>
        </is>
      </c>
      <c r="R150" s="16" t="inlineStr">
        <is>
          <t>medium</t>
        </is>
      </c>
      <c r="S150" s="16" t="inlineStr">
        <is>
          <t>2018 post; firm marketing approval needed</t>
        </is>
      </c>
      <c r="T150" s="16" t="inlineStr">
        <is>
          <t>Natalie's Cynthia Payne piece is the clearest brothel-law explainer we found; we now have the conviction counts that would extend it.</t>
        </is>
      </c>
      <c r="U150" s="16" t="n"/>
      <c r="V150" s="16" t="inlineStr">
        <is>
          <t>P150</t>
        </is>
      </c>
    </row>
    <row r="151" ht="23.85" customHeight="1" s="14">
      <c r="A151" s="16" t="inlineStr">
        <is>
          <t>P150</t>
        </is>
      </c>
      <c r="B151" s="20" t="inlineStr">
        <is>
          <t>C</t>
        </is>
      </c>
      <c r="C151" s="16" t="n"/>
      <c r="D151" s="16" t="inlineStr">
        <is>
          <t>To review</t>
        </is>
      </c>
      <c r="E151" s="16" t="inlineStr">
        <is>
          <t>Law, education &amp; student</t>
        </is>
      </c>
      <c r="F151" s="16" t="inlineStr">
        <is>
          <t>Hodge Jones &amp; Allen</t>
        </is>
      </c>
      <c r="G151" s="16" t="n"/>
      <c r="H151" s="18" t="inlineStr">
        <is>
          <t>https://www.hja.net/legal-services/criminal-defence/sexual-offences/</t>
        </is>
      </c>
      <c r="I151" s="16" t="inlineStr">
        <is>
          <t>Sexual Offences – Criminal Defence</t>
        </is>
      </c>
      <c r="J151" s="16" t="n"/>
      <c r="K151" s="16" t="inlineStr">
        <is>
          <t>Practice page explicitly listing "offences relating to prostitution and trafficking"; no data</t>
        </is>
      </c>
      <c r="L151" s="16" t="inlineStr">
        <is>
          <t>cite recorded-offence stats</t>
        </is>
      </c>
      <c r="M151" s="16" t="inlineStr">
        <is>
          <t>Cite the page / add to further reading</t>
        </is>
      </c>
      <c r="N151" s="16" t="inlineStr">
        <is>
          <t>Raj Chada / Ruth Harris / Caroline Liggins (partners)</t>
        </is>
      </c>
      <c r="O151" s="16" t="inlineStr">
        <is>
          <t>phone 0330 822 3451 + on-page enquiry form</t>
        </is>
      </c>
      <c r="P151" s="16" t="n"/>
      <c r="Q151" s="16" t="inlineStr">
        <is>
          <t>law-firm</t>
        </is>
      </c>
      <c r="R151" s="16" t="inlineStr">
        <is>
          <t>medium</t>
        </is>
      </c>
      <c r="S151" s="16" t="inlineStr">
        <is>
          <t>commercial practice page; links rare</t>
        </is>
      </c>
      <c r="T151" s="16" t="inlineStr">
        <is>
          <t>Pitch together with the blog post above.</t>
        </is>
      </c>
      <c r="U151" s="16" t="n"/>
      <c r="V151" s="16" t="inlineStr">
        <is>
          <t>P149</t>
        </is>
      </c>
    </row>
    <row r="152" ht="23.85" customHeight="1" s="14">
      <c r="A152" s="16" t="inlineStr">
        <is>
          <t>P151</t>
        </is>
      </c>
      <c r="B152" s="20" t="inlineStr">
        <is>
          <t>C</t>
        </is>
      </c>
      <c r="C152" s="16" t="n"/>
      <c r="D152" s="16" t="inlineStr">
        <is>
          <t>To review</t>
        </is>
      </c>
      <c r="E152" s="16" t="inlineStr">
        <is>
          <t>Law, education &amp; student</t>
        </is>
      </c>
      <c r="F152" s="16" t="inlineStr">
        <is>
          <t>Magistrates' Blog</t>
        </is>
      </c>
      <c r="G152" s="16" t="n"/>
      <c r="H152" s="18" t="inlineStr">
        <is>
          <t>https://magistrates.blogspot.com/2020/01/lincolnshire-postie-convicted-of-kerb.html</t>
        </is>
      </c>
      <c r="I152" s="16" t="inlineStr">
        <is>
          <t>Lincolnshire Postie Convicted of Kerb Crawling During His Rounds</t>
        </is>
      </c>
      <c r="J152" s="16" t="n"/>
      <c r="K152" s="16" t="inlineStr">
        <is>
          <t>Anonymous magistrate explains s51A SOA 2003 (26 weeks max) via £80 fine case; no national figures</t>
        </is>
      </c>
      <c r="L152" s="16" t="inlineStr">
        <is>
          <t>cite kerb-crawling prosecution/sentencing counts</t>
        </is>
      </c>
      <c r="M152" s="16" t="inlineStr">
        <is>
          <t>Cite the page / add to further reading</t>
        </is>
      </c>
      <c r="N152" s="16" t="inlineStr">
        <is>
          <t>Anonymous magistrate blogger</t>
        </is>
      </c>
      <c r="O152" s="16" t="inlineStr">
        <is>
          <t>"Contact Us" image link in sidebar (no text email)</t>
        </is>
      </c>
      <c r="P152" s="16" t="n"/>
      <c r="Q152" s="16" t="inlineStr">
        <is>
          <t>legal-info</t>
        </is>
      </c>
      <c r="R152" s="16" t="inlineStr">
        <is>
          <t>low</t>
        </is>
      </c>
      <c r="S152" s="16" t="inlineStr">
        <is>
          <t>hobby blog; contact only via image link</t>
        </is>
      </c>
      <c r="T152" s="16" t="inlineStr">
        <is>
          <t>Your s51A post explains the offence well — we have the national sentencing numbers behind it.</t>
        </is>
      </c>
      <c r="U152" s="16" t="n"/>
      <c r="V152" s="16" t="n"/>
    </row>
    <row r="153" ht="23.85" customHeight="1" s="14">
      <c r="A153" s="16" t="inlineStr">
        <is>
          <t>P152</t>
        </is>
      </c>
      <c r="B153" s="20" t="inlineStr">
        <is>
          <t>C</t>
        </is>
      </c>
      <c r="C153" s="16" t="n"/>
      <c r="D153" s="16" t="inlineStr">
        <is>
          <t>To review</t>
        </is>
      </c>
      <c r="E153" s="16" t="inlineStr">
        <is>
          <t>Law, education &amp; student</t>
        </is>
      </c>
      <c r="F153" s="16" t="inlineStr">
        <is>
          <t>MyLawyer (Epoq Legal)</t>
        </is>
      </c>
      <c r="G153" s="16" t="n"/>
      <c r="H153" s="18" t="inlineStr">
        <is>
          <t>https://www.mylawyer.co.uk/street-prostitution-a-A76076D35159/</t>
        </is>
      </c>
      <c r="I153" s="16" t="inlineStr">
        <is>
          <t>Street prostitution</t>
        </is>
      </c>
      <c r="J153" s="16" t="n"/>
      <c r="K153" s="16" t="inlineStr">
        <is>
          <t>Soliciting/loitering, Street Offences Act 1959 fines (£500/£1,000), kerb crawling; still cites ASBOs (abolished 2014); no data</t>
        </is>
      </c>
      <c r="L153" s="16" t="inlineStr">
        <is>
          <t>cite recorded-offence and conviction data; correct ASBO reference</t>
        </is>
      </c>
      <c r="M153" s="16" t="inlineStr">
        <is>
          <t>Cite the page / add to further reading</t>
        </is>
      </c>
      <c r="N153" s="16" t="inlineStr">
        <is>
          <t>Epoq Legal content team</t>
        </is>
      </c>
      <c r="O153" s="16" t="inlineStr">
        <is>
          <t>https://www.mylawyer.co.uk/customermessageform-e/</t>
        </is>
      </c>
      <c r="P153" s="16" t="n"/>
      <c r="Q153" s="16" t="inlineStr">
        <is>
          <t>legal-info</t>
        </is>
      </c>
      <c r="R153" s="16" t="inlineStr">
        <is>
          <t>medium</t>
        </is>
      </c>
      <c r="S153" s="16" t="inlineStr">
        <is>
          <t>commercial legal-document vendor; template content rarely links out</t>
        </is>
      </c>
      <c r="T153" s="16" t="inlineStr">
        <is>
          <t>Your street-prostitution guide still refers to ASBOs — happy to share the current enforcement data alongside the 2014 Act changes.</t>
        </is>
      </c>
      <c r="U153" s="16" t="n"/>
      <c r="V153" s="16" t="n"/>
    </row>
    <row r="154" ht="15" customHeight="1" s="14">
      <c r="A154" s="16" t="inlineStr">
        <is>
          <t>P153</t>
        </is>
      </c>
      <c r="B154" s="20" t="inlineStr">
        <is>
          <t>C</t>
        </is>
      </c>
      <c r="C154" s="16" t="n"/>
      <c r="D154" s="16" t="inlineStr">
        <is>
          <t>To review</t>
        </is>
      </c>
      <c r="E154" s="16" t="inlineStr">
        <is>
          <t>Law, education &amp; student</t>
        </is>
      </c>
      <c r="F154" s="16" t="inlineStr">
        <is>
          <t>Northumbria University</t>
        </is>
      </c>
      <c r="G154" s="16" t="n"/>
      <c r="H154" s="18" t="inlineStr">
        <is>
          <t>https://www.northumbria.ac.uk/study-at-northumbria/courses/criminology-and-sociology-uuscmg2scg?moduleslug=cr5007-sex-work-theory-practice-regulation</t>
        </is>
      </c>
      <c r="I154" s="16" t="inlineStr">
        <is>
          <t>CR5007 Sex Work: Theory, Practice, Regulation</t>
        </is>
      </c>
      <c r="J154" s="16" t="n"/>
      <c r="K154" s="16" t="inlineStr">
        <is>
          <t>Module with Sweden/NZ case studies, violence and policing; no staff named</t>
        </is>
      </c>
      <c r="L154" s="16" t="inlineStr">
        <is>
          <t>reading list</t>
        </is>
      </c>
      <c r="M154" s="16" t="inlineStr">
        <is>
          <t>Cite the page / add to further reading</t>
        </is>
      </c>
      <c r="N154" s="16" t="inlineStr">
        <is>
          <t>Applicant Services</t>
        </is>
      </c>
      <c r="O154" s="16" t="inlineStr">
        <is>
          <t>phone 0191 406 0901; course contact form</t>
        </is>
      </c>
      <c r="P154" s="16" t="n"/>
      <c r="Q154" s="16" t="inlineStr">
        <is>
          <t>university</t>
        </is>
      </c>
      <c r="R154" s="16" t="inlineStr">
        <is>
          <t>low</t>
        </is>
      </c>
      <c r="S154" s="16" t="inlineStr">
        <is>
          <t>no named academic</t>
        </is>
      </c>
      <c r="T154" s="16" t="inlineStr">
        <is>
          <t>Module includes a UK regulation strand our data serves.</t>
        </is>
      </c>
      <c r="U154" s="16" t="n"/>
      <c r="V154" s="16" t="n"/>
    </row>
    <row r="155" ht="23.85" customHeight="1" s="14">
      <c r="A155" s="16" t="inlineStr">
        <is>
          <t>P154</t>
        </is>
      </c>
      <c r="B155" s="20" t="inlineStr">
        <is>
          <t>C</t>
        </is>
      </c>
      <c r="C155" s="16" t="n"/>
      <c r="D155" s="16" t="inlineStr">
        <is>
          <t>To review</t>
        </is>
      </c>
      <c r="E155" s="16" t="inlineStr">
        <is>
          <t>Outdated figure</t>
        </is>
      </c>
      <c r="F155" s="16" t="inlineStr">
        <is>
          <t>IntechOpen (book chapter)</t>
        </is>
      </c>
      <c r="G155" s="16" t="n"/>
      <c r="H155" s="18" t="inlineStr">
        <is>
          <t>https://www.intechopen.com/chapters/83875</t>
        </is>
      </c>
      <c r="I155" s="16" t="inlineStr">
        <is>
          <t>Victimized Female Sex Worker Representation in the UK News Media</t>
        </is>
      </c>
      <c r="J155" s="16" t="inlineStr">
        <is>
          <t>2022-09-29</t>
        </is>
      </c>
      <c r="K155" s="16" t="inlineStr">
        <is>
          <t>"In 2016, it was estimated that around 72,800 individuals were involved in prostitution throughout the UK."</t>
        </is>
      </c>
      <c r="L155" s="16" t="inlineStr">
        <is>
          <t>102,000 (2025)</t>
        </is>
      </c>
      <c r="M155" s="16" t="inlineStr">
        <is>
          <t>Update the figure and link to the page as source</t>
        </is>
      </c>
      <c r="N155" s="16" t="inlineStr">
        <is>
          <t>Teresa Silva, Mid Sweden University (corresponding)</t>
        </is>
      </c>
      <c r="O155" s="16" t="inlineStr">
        <is>
          <t>teresa.silva@miun.se</t>
        </is>
      </c>
      <c r="P155" s="16" t="inlineStr">
        <is>
          <t>teresa.silva@miun.se</t>
        </is>
      </c>
      <c r="Q155" s="16" t="inlineStr">
        <is>
          <t>academic</t>
        </is>
      </c>
      <c r="R155" s="16" t="inlineStr">
        <is>
          <t>low</t>
        </is>
      </c>
      <c r="S155" s="16" t="inlineStr">
        <is>
          <t>published chapter won't change; author may cite in future work</t>
        </is>
      </c>
      <c r="T155" s="16" t="inlineStr">
        <is>
          <t>Media-representation study.</t>
        </is>
      </c>
      <c r="U155" s="16" t="n"/>
      <c r="V155" s="16" t="n"/>
    </row>
    <row r="156" ht="23.85" customHeight="1" s="14">
      <c r="A156" s="16" t="inlineStr">
        <is>
          <t>P155</t>
        </is>
      </c>
      <c r="B156" s="20" t="inlineStr">
        <is>
          <t>C</t>
        </is>
      </c>
      <c r="C156" s="16" t="n"/>
      <c r="D156" s="16" t="inlineStr">
        <is>
          <t>To review</t>
        </is>
      </c>
      <c r="E156" s="16" t="inlineStr">
        <is>
          <t>Outdated figure</t>
        </is>
      </c>
      <c r="F156" s="16" t="inlineStr">
        <is>
          <t>Nordic Model Now!</t>
        </is>
      </c>
      <c r="G156" s="16" t="n"/>
      <c r="H156" s="18" t="inlineStr">
        <is>
          <t>https://nordicmodelnow.org/2023/10/24/has-prostitution-effectively-been-decriminalised-in-england-and-wales-while-we-werent-looking/</t>
        </is>
      </c>
      <c r="I156" s="16" t="inlineStr">
        <is>
          <t>Has prostitution effectively been decriminalised in England and Wales…?</t>
        </is>
      </c>
      <c r="J156" s="16" t="inlineStr">
        <is>
          <t>2023-10-24</t>
        </is>
      </c>
      <c r="K156" s="16" t="inlineStr">
        <is>
          <t>"Research published in 2015 suggested that there were approximately 72,800 people involved in prostitution in the UK"</t>
        </is>
      </c>
      <c r="L156" s="16" t="inlineStr">
        <is>
          <t>102,000 (2025)</t>
        </is>
      </c>
      <c r="M156" s="16" t="inlineStr">
        <is>
          <t>Update the figure and link to the page as source</t>
        </is>
      </c>
      <c r="N156" s="16" t="inlineStr">
        <is>
          <t>NMN editors</t>
        </is>
      </c>
      <c r="O156" s="16" t="inlineStr">
        <is>
          <t>https://nordicmodelnow.org/contact/ (form)</t>
        </is>
      </c>
      <c r="P156" s="16" t="n"/>
      <c r="Q156" s="16" t="inlineStr">
        <is>
          <t>charity/campaign</t>
        </is>
      </c>
      <c r="R156" s="16" t="inlineStr">
        <is>
          <t>medium</t>
        </is>
      </c>
      <c r="S156" s="16" t="inlineStr">
        <is>
          <t>abolitionist stance; unlikely to link an Erobella page</t>
        </is>
      </c>
      <c r="T156" s="16" t="inlineStr">
        <is>
          <t>Prosecution-data analysis; may still cite a neutral stat.</t>
        </is>
      </c>
      <c r="U156" s="16" t="n"/>
      <c r="V156" s="16" t="inlineStr">
        <is>
          <t>P156, P167</t>
        </is>
      </c>
    </row>
    <row r="157" ht="23.85" customHeight="1" s="14">
      <c r="A157" s="16" t="inlineStr">
        <is>
          <t>P156</t>
        </is>
      </c>
      <c r="B157" s="20" t="inlineStr">
        <is>
          <t>C</t>
        </is>
      </c>
      <c r="C157" s="16" t="n"/>
      <c r="D157" s="16" t="inlineStr">
        <is>
          <t>To review</t>
        </is>
      </c>
      <c r="E157" s="16" t="inlineStr">
        <is>
          <t>Outdated figure</t>
        </is>
      </c>
      <c r="F157" s="16" t="inlineStr">
        <is>
          <t>Nordic Model Now!</t>
        </is>
      </c>
      <c r="G157" s="16" t="n"/>
      <c r="H157" s="18" t="inlineStr">
        <is>
          <t>https://nordicmodelnow.org/2021/03/03/sex-trade-regulation-in-england-wales-property-hypocrisy-and-the-ballot-box/</t>
        </is>
      </c>
      <c r="I157" s="16" t="inlineStr">
        <is>
          <t>Sex trade regulation in England &amp; Wales: Property, hypocrisy and the ballot box</t>
        </is>
      </c>
      <c r="J157" s="16" t="inlineStr">
        <is>
          <t>2021-03-03</t>
        </is>
      </c>
      <c r="K157" s="16" t="inlineStr">
        <is>
          <t>"between 60,000 and 80,000 sex workers in the UK, a majority of whom are women"</t>
        </is>
      </c>
      <c r="L157" s="16" t="inlineStr">
        <is>
          <t>102,000 (2025)</t>
        </is>
      </c>
      <c r="M157" s="16" t="inlineStr">
        <is>
          <t>Update the figure and link to the page as source</t>
        </is>
      </c>
      <c r="N157" s="16" t="inlineStr">
        <is>
          <t>"Esther" (guest author)</t>
        </is>
      </c>
      <c r="O157" s="16" t="inlineStr">
        <is>
          <t>https://nordicmodelnow.org/contact/ (form)</t>
        </is>
      </c>
      <c r="P157" s="16" t="n"/>
      <c r="Q157" s="16" t="inlineStr">
        <is>
          <t>charity/campaign</t>
        </is>
      </c>
      <c r="R157" s="16" t="inlineStr">
        <is>
          <t>medium</t>
        </is>
      </c>
      <c r="S157" s="16" t="inlineStr">
        <is>
          <t>abolitionist</t>
        </is>
      </c>
      <c r="T157" s="16" t="inlineStr">
        <is>
          <t>Argues councils profit from the trade.</t>
        </is>
      </c>
      <c r="U157" s="16" t="n"/>
      <c r="V157" s="16" t="inlineStr">
        <is>
          <t>P155, P167</t>
        </is>
      </c>
    </row>
    <row r="158" ht="23.85" customHeight="1" s="14">
      <c r="A158" s="16" t="inlineStr">
        <is>
          <t>P157</t>
        </is>
      </c>
      <c r="B158" s="20" t="inlineStr">
        <is>
          <t>C</t>
        </is>
      </c>
      <c r="C158" s="16" t="n"/>
      <c r="D158" s="16" t="inlineStr">
        <is>
          <t>To review</t>
        </is>
      </c>
      <c r="E158" s="16" t="inlineStr">
        <is>
          <t>Outdated figure</t>
        </is>
      </c>
      <c r="F158" s="16" t="inlineStr">
        <is>
          <t>Northumbria SJPPAR</t>
        </is>
      </c>
      <c r="G158" s="16" t="n"/>
      <c r="H158" s="18" t="inlineStr">
        <is>
          <t>https://journals.northumbria.ac.uk/index.php/sjppar/article/download/1098/1465/3471</t>
        </is>
      </c>
      <c r="I158" s="16" t="inlineStr">
        <is>
          <t>Confusing, Dated and Ineffective? Current Sex Work Laws in England and Wales</t>
        </is>
      </c>
      <c r="J158" s="16" t="inlineStr">
        <is>
          <t>c.2021 (Vol 3 Iss 1)</t>
        </is>
      </c>
      <c r="K158" s="16" t="inlineStr">
        <is>
          <t>"currently estimated at approximately 72,800 in England and Wales"</t>
        </is>
      </c>
      <c r="L158" s="16" t="inlineStr">
        <is>
          <t>102,000 (2025)</t>
        </is>
      </c>
      <c r="M158" s="16" t="inlineStr">
        <is>
          <t>Update the figure and link to the page as source</t>
        </is>
      </c>
      <c r="N158" s="16" t="inlineStr">
        <is>
          <t>Jade Potot-Warren (student); journal editors</t>
        </is>
      </c>
      <c r="O158" s="16" t="inlineStr">
        <is>
          <t>https://journals.northumbria.ac.uk/index.php/sjppar/about/contact</t>
        </is>
      </c>
      <c r="P158" s="16" t="n"/>
      <c r="Q158" s="16" t="inlineStr">
        <is>
          <t>academic</t>
        </is>
      </c>
      <c r="R158" s="16" t="inlineStr">
        <is>
          <t>low</t>
        </is>
      </c>
      <c r="S158" s="16" t="inlineStr">
        <is>
          <t>PDF, unlikely to edit</t>
        </is>
      </c>
      <c r="T158" s="16" t="inlineStr">
        <is>
          <t>Law-reform essay; title itself says the law is "dated".</t>
        </is>
      </c>
      <c r="U158" s="16" t="n"/>
      <c r="V158" s="16" t="n"/>
    </row>
    <row r="159" ht="15" customHeight="1" s="14">
      <c r="A159" s="16" t="inlineStr">
        <is>
          <t>P158</t>
        </is>
      </c>
      <c r="B159" s="20" t="inlineStr">
        <is>
          <t>C</t>
        </is>
      </c>
      <c r="C159" s="16" t="n"/>
      <c r="D159" s="16" t="inlineStr">
        <is>
          <t>To review</t>
        </is>
      </c>
      <c r="E159" s="16" t="inlineStr">
        <is>
          <t>Resource / links page</t>
        </is>
      </c>
      <c r="F159" s="16" t="inlineStr">
        <is>
          <t>SWISH Services (Somerset NHS FT)</t>
        </is>
      </c>
      <c r="G159" s="16" t="n"/>
      <c r="H159" s="18" t="inlineStr">
        <is>
          <t>https://www.swishservices.co.uk/sex-workers-service</t>
        </is>
      </c>
      <c r="I159" s="16" t="inlineStr">
        <is>
          <t>Sex Workers Service</t>
        </is>
      </c>
      <c r="J159" s="16" t="n"/>
      <c r="K159" s="16" t="inlineStr">
        <is>
          <t>NUM, Beyond the Streets, Red Project, RPH, The Bridge, police.uk, sh.uk</t>
        </is>
      </c>
      <c r="L159" s="16" t="inlineStr">
        <is>
          <t>law/statistics link</t>
        </is>
      </c>
      <c r="M159" s="16" t="inlineStr">
        <is>
          <t>Add the page to the links / resources list</t>
        </is>
      </c>
      <c r="N159" s="16" t="inlineStr">
        <is>
          <t>Service team</t>
        </is>
      </c>
      <c r="O159" s="16" t="inlineStr">
        <is>
          <t>site Contact Us (0300 1245010)</t>
        </is>
      </c>
      <c r="P159" s="16" t="n"/>
      <c r="Q159" s="16" t="inlineStr">
        <is>
          <t>health</t>
        </is>
      </c>
      <c r="R159" s="16" t="inlineStr">
        <is>
          <t>low</t>
        </is>
      </c>
      <c r="S159" s="16" t="inlineStr">
        <is>
          <t>NHS linking policy</t>
        </is>
      </c>
      <c r="T159" s="16" t="inlineStr">
        <is>
          <t>Small county service with an outward-linking page; low volume but easy.</t>
        </is>
      </c>
      <c r="U159" s="16" t="n"/>
      <c r="V159" s="16" t="n"/>
    </row>
    <row r="160" ht="23.85" customHeight="1" s="14">
      <c r="A160" s="16" t="inlineStr">
        <is>
          <t>P159</t>
        </is>
      </c>
      <c r="B160" s="20" t="inlineStr">
        <is>
          <t>C</t>
        </is>
      </c>
      <c r="C160" s="16" t="n"/>
      <c r="D160" s="16" t="inlineStr">
        <is>
          <t>To review</t>
        </is>
      </c>
      <c r="E160" s="16" t="inlineStr">
        <is>
          <t>Stats aggregator / international</t>
        </is>
      </c>
      <c r="F160" s="16" t="inlineStr">
        <is>
          <t>Amnesty International UK</t>
        </is>
      </c>
      <c r="G160" s="16" t="n"/>
      <c r="H160" s="18" t="inlineStr">
        <is>
          <t>https://www.amnesty.org.uk/knowledge-hub/all-resources/sex-workers-human-rights-faq/</t>
        </is>
      </c>
      <c r="I160" s="16" t="inlineStr">
        <is>
          <t>Our policy to protect sex workers' human rights: FAQ</t>
        </is>
      </c>
      <c r="J160" s="16" t="n"/>
      <c r="K160" s="16" t="inlineStr">
        <is>
          <t>no UK figure; page dated 11 Aug 2015</t>
        </is>
      </c>
      <c r="L160" s="16" t="inlineStr">
        <is>
          <t>UK safety and policing data to localise a UK-facing FAQ</t>
        </is>
      </c>
      <c r="M160" s="16" t="inlineStr">
        <is>
          <t>Update the figure and link to the page as source</t>
        </is>
      </c>
      <c r="N160" s="16" t="inlineStr">
        <is>
          <t>Amnesty UK knowledge hub</t>
        </is>
      </c>
      <c r="O160" s="16" t="inlineStr">
        <is>
          <t>Contact Us footer</t>
        </is>
      </c>
      <c r="P160" s="16" t="n"/>
      <c r="Q160" s="16" t="inlineStr">
        <is>
          <t>international-org</t>
        </is>
      </c>
      <c r="R160" s="16" t="inlineStr">
        <is>
          <t>high</t>
        </is>
      </c>
      <c r="S160" s="16" t="inlineStr">
        <is>
          <t>decrim-supportive; unlikely to link a classifieds brand — pitch the data</t>
        </is>
      </c>
      <c r="T160" s="16" t="inlineStr">
        <is>
          <t>Their sex-work FAQ is a decade old and has no UK numbers.</t>
        </is>
      </c>
      <c r="U160" s="16" t="n"/>
      <c r="V160" s="16" t="inlineStr">
        <is>
          <t>P067</t>
        </is>
      </c>
    </row>
    <row r="161" ht="23.85" customHeight="1" s="14">
      <c r="A161" s="16" t="inlineStr">
        <is>
          <t>P160</t>
        </is>
      </c>
      <c r="B161" s="20" t="inlineStr">
        <is>
          <t>C</t>
        </is>
      </c>
      <c r="C161" s="16" t="n"/>
      <c r="D161" s="16" t="inlineStr">
        <is>
          <t>To review</t>
        </is>
      </c>
      <c r="E161" s="16" t="inlineStr">
        <is>
          <t>Stats aggregator / international</t>
        </is>
      </c>
      <c r="F161" s="16" t="inlineStr">
        <is>
          <t>Desirely</t>
        </is>
      </c>
      <c r="G161" s="16" t="n"/>
      <c r="H161" s="18" t="inlineStr">
        <is>
          <t>https://www.desirely.co/en/blog/onlyfans-statistics</t>
        </is>
      </c>
      <c r="I161" s="16" t="inlineStr">
        <is>
          <t>OnlyFans Statistics 2026: 40+ Key Numbers &amp; Trends</t>
        </is>
      </c>
      <c r="J161" s="16" t="n"/>
      <c r="K161" s="16" t="inlineStr">
        <is>
          <t>UK "5.19%" of traffic, "ranks second" in spending; "regulations are tightening ... in the UK"</t>
        </is>
      </c>
      <c r="L161" s="16" t="inlineStr">
        <is>
          <t>UK law explainer + sex-work count for the regulatory paragraph</t>
        </is>
      </c>
      <c r="M161" s="16" t="inlineStr">
        <is>
          <t>Update the figure and link to the page as source</t>
        </is>
      </c>
      <c r="N161" s="16" t="inlineStr">
        <is>
          <t>Romuald, Co-Founder</t>
        </is>
      </c>
      <c r="O161" s="16" t="inlineStr">
        <is>
          <t>footer Contact link (no email)</t>
        </is>
      </c>
      <c r="P161" s="16" t="n"/>
      <c r="Q161" s="16" t="inlineStr">
        <is>
          <t>trade-press</t>
        </is>
      </c>
      <c r="R161" s="16" t="inlineStr">
        <is>
          <t>low</t>
        </is>
      </c>
      <c r="S161" s="16" t="inlineStr">
        <is>
          <t>agency blog</t>
        </is>
      </c>
      <c r="T161" s="16" t="inlineStr">
        <is>
          <t>They already reference UK regulation tightening; our law explainer is the natural link.</t>
        </is>
      </c>
      <c r="U161" s="16" t="n"/>
      <c r="V161" s="16" t="n"/>
    </row>
    <row r="162" ht="23.85" customHeight="1" s="14">
      <c r="A162" s="16" t="inlineStr">
        <is>
          <t>P161</t>
        </is>
      </c>
      <c r="B162" s="20" t="inlineStr">
        <is>
          <t>C</t>
        </is>
      </c>
      <c r="C162" s="16" t="n"/>
      <c r="D162" s="16" t="inlineStr">
        <is>
          <t>To review</t>
        </is>
      </c>
      <c r="E162" s="16" t="inlineStr">
        <is>
          <t>Stats aggregator / international</t>
        </is>
      </c>
      <c r="F162" s="16" t="inlineStr">
        <is>
          <t>Gitnux</t>
        </is>
      </c>
      <c r="G162" s="16" t="n"/>
      <c r="H162" s="18" t="inlineStr">
        <is>
          <t>https://gitnux.org/onlyfans-income-statistics/</t>
        </is>
      </c>
      <c r="I162" s="16" t="inlineStr">
        <is>
          <t>OnlyFans Income Statistics | Verified 2026 Data</t>
        </is>
      </c>
      <c r="J162" s="16" t="n"/>
      <c r="K162" s="16" t="inlineStr">
        <is>
          <t>"UK creators median income £1,200/year"; no sex-work count; their prostitution-statistics URLs are 404</t>
        </is>
      </c>
      <c r="L162" s="16" t="inlineStr">
        <is>
          <t>UK sex-work count and ONS figure; pitch a new "UK sex work statistics" entry</t>
        </is>
      </c>
      <c r="M162" s="16" t="inlineStr">
        <is>
          <t>Update the figure and link to the page as source</t>
        </is>
      </c>
      <c r="N162" s="16" t="inlineStr">
        <is>
          <t>Isabelle Moreau (author); updated 29 Jun 2026</t>
        </is>
      </c>
      <c r="O162" s="16" t="inlineStr">
        <is>
          <t>https://gitnux.org/contact-us/</t>
        </is>
      </c>
      <c r="P162" s="16" t="n"/>
      <c r="Q162" s="16" t="inlineStr">
        <is>
          <t>stats-aggregator</t>
        </is>
      </c>
      <c r="R162" s="16" t="inlineStr">
        <is>
          <t>medium</t>
        </is>
      </c>
      <c r="S162" s="16" t="inlineStr">
        <is>
          <t>stats-farm</t>
        </is>
      </c>
      <c r="T162" s="16" t="inlineStr">
        <is>
          <t>Gitnux has no live prostitution page at all; pitch a new entry using our CSV.</t>
        </is>
      </c>
      <c r="U162" s="16" t="n"/>
      <c r="V162" s="16" t="n"/>
    </row>
    <row r="163" ht="23.85" customHeight="1" s="14">
      <c r="A163" s="16" t="inlineStr">
        <is>
          <t>P162</t>
        </is>
      </c>
      <c r="B163" s="20" t="inlineStr">
        <is>
          <t>C</t>
        </is>
      </c>
      <c r="C163" s="16" t="n"/>
      <c r="D163" s="16" t="inlineStr">
        <is>
          <t>To review</t>
        </is>
      </c>
      <c r="E163" s="16" t="inlineStr">
        <is>
          <t>Stats aggregator / international</t>
        </is>
      </c>
      <c r="F163" s="16" t="inlineStr">
        <is>
          <t>The Conversation</t>
        </is>
      </c>
      <c r="G163" s="16" t="n"/>
      <c r="H163" s="18" t="inlineStr">
        <is>
          <t>https://theconversation.com/heres-why-the-uk-should-make-it-illegal-to-pay-for-sex-54500</t>
        </is>
      </c>
      <c r="I163" s="16" t="inlineStr">
        <is>
          <t>Here's why the UK should make it illegal to pay for sex</t>
        </is>
      </c>
      <c r="J163" s="16" t="n"/>
      <c r="K163" s="16" t="inlineStr">
        <is>
          <t>"an estimated 80,000 people (mostly women) who sell sex" — sourced to a 2004 BBC PDF</t>
        </is>
      </c>
      <c r="L163" s="16" t="inlineStr">
        <is>
          <t>A new academic-authored article using the 2025 dataset</t>
        </is>
      </c>
      <c r="M163" s="16" t="inlineStr">
        <is>
          <t>Update the figure and link to the page as source</t>
        </is>
      </c>
      <c r="N163" s="16" t="inlineStr">
        <is>
          <t>Heather Brunskell-Evans (Leicester, End Demand), 24 Feb 2016</t>
        </is>
      </c>
      <c r="O163" s="16" t="inlineStr">
        <is>
          <t>pitch via an academic co-author to The Conversation UK editors</t>
        </is>
      </c>
      <c r="P163" s="16" t="n"/>
      <c r="Q163" s="16" t="inlineStr">
        <is>
          <t>economics/other</t>
        </is>
      </c>
      <c r="R163" s="16" t="inlineStr">
        <is>
          <t>high</t>
        </is>
      </c>
      <c r="S163" s="16" t="inlineStr">
        <is>
          <t>abolitionist author; do not approach her — route via a friendly academic (Sanders/Ahearne/Scoular)</t>
        </is>
      </c>
      <c r="T163" s="16" t="inlineStr">
        <is>
          <t>The 80,000 figure traces to a 2004 BBC document; a 2025 estimate is a clean hook for an academic author.</t>
        </is>
      </c>
      <c r="U163" s="16" t="n"/>
      <c r="V163" s="16" t="inlineStr">
        <is>
          <t>P004</t>
        </is>
      </c>
    </row>
    <row r="164" ht="23.85" customHeight="1" s="14">
      <c r="A164" s="16" t="inlineStr">
        <is>
          <t>P163</t>
        </is>
      </c>
      <c r="B164" s="20" t="inlineStr">
        <is>
          <t>C</t>
        </is>
      </c>
      <c r="C164" s="16" t="n"/>
      <c r="D164" s="16" t="inlineStr">
        <is>
          <t>To review</t>
        </is>
      </c>
      <c r="E164" s="16" t="inlineStr">
        <is>
          <t>Stats aggregator / international</t>
        </is>
      </c>
      <c r="F164" s="16" t="inlineStr">
        <is>
          <t>ofstats.net</t>
        </is>
      </c>
      <c r="G164" s="16" t="n"/>
      <c r="H164" s="18" t="inlineStr">
        <is>
          <t>https://ofstats.net/</t>
        </is>
      </c>
      <c r="I164" s="16" t="inlineStr">
        <is>
          <t>OnlyFans Statistics 2026 – Number of Creators &amp; Top Earners</t>
        </is>
      </c>
      <c r="J164" s="16" t="n"/>
      <c r="K164" s="16" t="inlineStr">
        <is>
          <t>UK spend "$0.531 billion" in 2025; UK "5.97% of traffic"; no offline sex-work figure</t>
        </is>
      </c>
      <c r="L164" s="16" t="inlineStr">
        <is>
          <t>UK sex-work headline number as context for UK creator economy section</t>
        </is>
      </c>
      <c r="M164" s="16" t="inlineStr">
        <is>
          <t>Update the figure and link to the page as source</t>
        </is>
      </c>
      <c r="N164" s="16" t="inlineStr">
        <is>
          <t>none named</t>
        </is>
      </c>
      <c r="O164" s="16" t="inlineStr">
        <is>
          <t>https://ofstats.net/contact form</t>
        </is>
      </c>
      <c r="P164" s="16" t="n"/>
      <c r="Q164" s="16" t="inlineStr">
        <is>
          <t>stats-aggregator</t>
        </is>
      </c>
      <c r="R164" s="16" t="inlineStr">
        <is>
          <t>medium</t>
        </is>
      </c>
      <c r="S164" s="16" t="inlineStr">
        <is>
          <t>stats-farm style</t>
        </is>
      </c>
      <c r="T164" s="16" t="inlineStr">
        <is>
          <t>Their UK section is spend-only; a "wider UK sex industry" stat gives the page a new subsection.</t>
        </is>
      </c>
      <c r="U164" s="16" t="n"/>
      <c r="V164" s="16" t="n"/>
    </row>
    <row r="165" ht="23.85" customHeight="1" s="14">
      <c r="A165" s="16" t="inlineStr">
        <is>
          <t>P164</t>
        </is>
      </c>
      <c r="B165" s="20" t="inlineStr">
        <is>
          <t>C</t>
        </is>
      </c>
      <c r="C165" s="16" t="n"/>
      <c r="D165" s="16" t="inlineStr">
        <is>
          <t>To review</t>
        </is>
      </c>
      <c r="E165" s="16" t="inlineStr">
        <is>
          <t>Journalist / academic / podcast</t>
        </is>
      </c>
      <c r="F165" s="16" t="inlineStr">
        <is>
          <t>Robert Gershinson</t>
        </is>
      </c>
      <c r="G165" s="16" t="inlineStr">
        <is>
          <t>Photographer and host, SEX WORK podcast (Shoot First Talk Later)</t>
        </is>
      </c>
      <c r="H165" s="18" t="inlineStr">
        <is>
          <t>https://howdycast.com/shows/sex-work/episodes/vy85/</t>
        </is>
      </c>
      <c r="I165" s="16" t="inlineStr">
        <is>
          <t>SEX WORK ep. 3 "Eddy" (15 Jul 2022; series on Apple Podcasts)</t>
        </is>
      </c>
      <c r="J165" s="16" t="n"/>
      <c r="K165" s="16" t="inlineStr">
        <is>
          <t>Long-form interviews with UK and Irish sex workers about their lives</t>
        </is>
      </c>
      <c r="L165" s="16" t="inlineStr">
        <is>
          <t>Context stats for show notes</t>
        </is>
      </c>
      <c r="M165" s="16" t="inlineStr">
        <is>
          <t>Share as a source for their next piece</t>
        </is>
      </c>
      <c r="N165" s="16" t="n"/>
      <c r="O165" s="16" t="inlineStr">
        <is>
          <t>none published; Instagram @SFTL_Studios</t>
        </is>
      </c>
      <c r="P165" s="16" t="n"/>
      <c r="Q165" s="16" t="inlineStr">
        <is>
          <t>podcast</t>
        </is>
      </c>
      <c r="R165" s="16" t="inlineStr">
        <is>
          <t>low</t>
        </is>
      </c>
      <c r="S165" s="16" t="inlineStr">
        <is>
          <t>series may be dormant</t>
        </is>
      </c>
      <c r="T165" s="16" t="inlineStr">
        <is>
          <t>His portrait-and-podcast series is worker-voice first; the stats page is a natural show-notes resource.</t>
        </is>
      </c>
      <c r="U165" s="16" t="n"/>
      <c r="V165" s="16" t="n"/>
    </row>
    <row r="166" ht="23.85" customHeight="1" s="14">
      <c r="A166" s="16" t="inlineStr">
        <is>
          <t>P165</t>
        </is>
      </c>
      <c r="B166" s="20" t="inlineStr">
        <is>
          <t>C</t>
        </is>
      </c>
      <c r="C166" s="16" t="n"/>
      <c r="D166" s="16" t="inlineStr">
        <is>
          <t>To review</t>
        </is>
      </c>
      <c r="E166" s="16" t="inlineStr">
        <is>
          <t>Law, education &amp; student</t>
        </is>
      </c>
      <c r="F166" s="16" t="inlineStr">
        <is>
          <t>Durham University</t>
        </is>
      </c>
      <c r="G166" s="16" t="n"/>
      <c r="H166" s="18" t="inlineStr">
        <is>
          <t>https://www.durham.ac.uk/study/modules/undergraduate/soci3687.php</t>
        </is>
      </c>
      <c r="I166" s="16" t="inlineStr">
        <is>
          <t>SOCI3687 Crime, Justice and the Sex Industry</t>
        </is>
      </c>
      <c r="J166" s="16" t="n"/>
      <c r="K166" s="16" t="inlineStr">
        <is>
          <t>Module covering prostitution and the UK CJS, reform politics; no data, no named convenor</t>
        </is>
      </c>
      <c r="L166" s="16" t="inlineStr">
        <is>
          <t>reading-list addition</t>
        </is>
      </c>
      <c r="M166" s="16" t="inlineStr">
        <is>
          <t>Cite the page / add to further reading</t>
        </is>
      </c>
      <c r="N166" s="16" t="inlineStr">
        <is>
          <t>Dept of Sociology (convenor unnamed)</t>
        </is>
      </c>
      <c r="O166" s="16" t="inlineStr">
        <is>
          <t>no contact on page</t>
        </is>
      </c>
      <c r="P166" s="16" t="n"/>
      <c r="Q166" s="16" t="inlineStr">
        <is>
          <t>university</t>
        </is>
      </c>
      <c r="R166" s="16" t="inlineStr">
        <is>
          <t>low</t>
        </is>
      </c>
      <c r="S166" s="16" t="inlineStr">
        <is>
          <t>module page not editable; needs convenor</t>
        </is>
      </c>
      <c r="T166" s="16" t="inlineStr">
        <is>
          <t>Your module covers prostitution reform politics — a CC BY dataset suits student essays.</t>
        </is>
      </c>
      <c r="U166" s="16" t="n"/>
      <c r="V166" s="16" t="n"/>
    </row>
    <row r="167" ht="23.85" customHeight="1" s="14">
      <c r="A167" s="16" t="inlineStr">
        <is>
          <t>P166</t>
        </is>
      </c>
      <c r="B167" s="20" t="inlineStr">
        <is>
          <t>C</t>
        </is>
      </c>
      <c r="C167" s="16" t="n"/>
      <c r="D167" s="16" t="inlineStr">
        <is>
          <t>To review</t>
        </is>
      </c>
      <c r="E167" s="16" t="inlineStr">
        <is>
          <t>Law, education &amp; student</t>
        </is>
      </c>
      <c r="F167" s="16" t="inlineStr">
        <is>
          <t>LJMU Student Law Journal</t>
        </is>
      </c>
      <c r="G167" s="16" t="n"/>
      <c r="H167" s="18" t="inlineStr">
        <is>
          <t>https://openjournals.ljmu.ac.uk/SLJ/article/view/2205</t>
        </is>
      </c>
      <c r="I167" s="16" t="inlineStr">
        <is>
          <t>UK Prostitution Legislation and the Implementation of the Nordic Model</t>
        </is>
      </c>
      <c r="J167" s="16" t="n"/>
      <c r="K167" s="16" t="inlineStr">
        <is>
          <t>Lois Nield (Feb 2024); doctrinal analysis of s53A and Nordic model; no quantitative data</t>
        </is>
      </c>
      <c r="L167" s="16" t="inlineStr">
        <is>
          <t>editors circulate as sourced dataset for future contributors</t>
        </is>
      </c>
      <c r="M167" s="16" t="inlineStr">
        <is>
          <t>Cite the page / add to further reading</t>
        </is>
      </c>
      <c r="N167" s="16" t="inlineStr">
        <is>
          <t>SLJ editorial team</t>
        </is>
      </c>
      <c r="O167" s="16" t="inlineStr">
        <is>
          <t>https://openjournals.ljmu.ac.uk/SLJ/about/contact</t>
        </is>
      </c>
      <c r="P167" s="16" t="n"/>
      <c r="Q167" s="16" t="inlineStr">
        <is>
          <t>university</t>
        </is>
      </c>
      <c r="R167" s="16" t="inlineStr">
        <is>
          <t>low</t>
        </is>
      </c>
      <c r="S167" s="16" t="inlineStr">
        <is>
          <t>published article won't be edited; editors may add resource link</t>
        </is>
      </c>
      <c r="T167" s="16" t="inlineStr">
        <is>
          <t>Your 2024 Nordic-model article argues without UK numbers — the CSV might help the next contributor.</t>
        </is>
      </c>
      <c r="U167" s="16" t="n"/>
      <c r="V167" s="16" t="n"/>
    </row>
    <row r="168" ht="23.85" customHeight="1" s="14">
      <c r="A168" s="16" t="inlineStr">
        <is>
          <t>P167</t>
        </is>
      </c>
      <c r="B168" s="20" t="inlineStr">
        <is>
          <t>C</t>
        </is>
      </c>
      <c r="C168" s="16" t="n"/>
      <c r="D168" s="16" t="inlineStr">
        <is>
          <t>To review</t>
        </is>
      </c>
      <c r="E168" s="16" t="inlineStr">
        <is>
          <t>Law, education &amp; student</t>
        </is>
      </c>
      <c r="F168" s="16" t="inlineStr">
        <is>
          <t>Nordic Model Now!</t>
        </is>
      </c>
      <c r="G168" s="16" t="n"/>
      <c r="H168" s="18" t="inlineStr">
        <is>
          <t>https://nordicmodelnow.org/2021/05/01/whats-wrong-with-the-leicester-student-sex-worker-policy-and-toolkit/</t>
        </is>
      </c>
      <c r="I168" s="16" t="inlineStr">
        <is>
          <t>What's wrong with the Leicester Student Sex Worker Policy and Toolkit?</t>
        </is>
      </c>
      <c r="J168" s="16" t="n"/>
      <c r="K168" s="16" t="inlineStr">
        <is>
          <t>Critique of Leicester toolkit (withdrawn 2022); cites UCL meta-study, Guardian 2021</t>
        </is>
      </c>
      <c r="L168" s="16" t="inlineStr">
        <is>
          <t>cite student and safety data</t>
        </is>
      </c>
      <c r="M168" s="16" t="inlineStr">
        <is>
          <t>Cite the page / add to further reading</t>
        </is>
      </c>
      <c r="N168" s="16" t="inlineStr">
        <is>
          <t>NMN editorial</t>
        </is>
      </c>
      <c r="O168" s="16" t="inlineStr">
        <is>
          <t>https://nordicmodelnow.org/about/contact-us/</t>
        </is>
      </c>
      <c r="P168" s="16" t="n"/>
      <c r="Q168" s="16" t="inlineStr">
        <is>
          <t>other (advocacy)</t>
        </is>
      </c>
      <c r="R168" s="16" t="inlineStr">
        <is>
          <t>medium</t>
        </is>
      </c>
      <c r="S168" s="16" t="inlineStr">
        <is>
          <t>abolitionist group; will contest framing</t>
        </is>
      </c>
      <c r="T168" s="16" t="inlineStr">
        <is>
          <t>Both sides of the debate can use neutral figures — ours is method-open.</t>
        </is>
      </c>
      <c r="U168" s="16" t="n"/>
      <c r="V168" s="16" t="inlineStr">
        <is>
          <t>P155, P156</t>
        </is>
      </c>
    </row>
    <row r="169" ht="23.85" customHeight="1" s="14">
      <c r="A169" s="16" t="inlineStr">
        <is>
          <t>P168</t>
        </is>
      </c>
      <c r="B169" s="20" t="inlineStr">
        <is>
          <t>C</t>
        </is>
      </c>
      <c r="C169" s="16" t="n"/>
      <c r="D169" s="16" t="inlineStr">
        <is>
          <t>To review</t>
        </is>
      </c>
      <c r="E169" s="16" t="inlineStr">
        <is>
          <t>Law, education &amp; student</t>
        </is>
      </c>
      <c r="F169" s="16" t="inlineStr">
        <is>
          <t>Oxford Univ Undergraduate Law Journal blog</t>
        </is>
      </c>
      <c r="G169" s="16" t="n"/>
      <c r="H169" s="18" t="inlineStr">
        <is>
          <t>https://blogs.law.ox.ac.uk/ouulj/blog/2022/03/case-fully-decriminalising-prostitution</t>
        </is>
      </c>
      <c r="I169" s="16" t="inlineStr">
        <is>
          <t>The Case for Fully Decriminalising Prostitution</t>
        </is>
      </c>
      <c r="J169" s="16" t="n"/>
      <c r="K169" s="16" t="inlineStr">
        <is>
          <t>Emily Loch (2022); cites 85,714 sex workers (Bristol 2019), Leeds lap-dancer survey, WHO 2013</t>
        </is>
      </c>
      <c r="L169" s="16" t="inlineStr">
        <is>
          <t>offer 102,000 (2025) update for a follow-up post</t>
        </is>
      </c>
      <c r="M169" s="16" t="inlineStr">
        <is>
          <t>Cite the page / add to further reading</t>
        </is>
      </c>
      <c r="N169" s="16" t="inlineStr">
        <is>
          <t>OUULJ editorial board</t>
        </is>
      </c>
      <c r="O169" s="16" t="inlineStr">
        <is>
          <t>no email on page; blogs.law.ox.ac.uk contact</t>
        </is>
      </c>
      <c r="P169" s="16" t="n"/>
      <c r="Q169" s="16" t="inlineStr">
        <is>
          <t>university</t>
        </is>
      </c>
      <c r="R169" s="16" t="inlineStr">
        <is>
          <t>medium</t>
        </is>
      </c>
      <c r="S169" s="16" t="inlineStr">
        <is>
          <t>archived post; possible new commissioned post</t>
        </is>
      </c>
      <c r="T169" s="16" t="inlineStr">
        <is>
          <t>Your 85,714 figure is the 2019 Bristol estimate — we have the 2025 update with method.</t>
        </is>
      </c>
      <c r="U169" s="16" t="n"/>
      <c r="V169" s="16" t="n"/>
    </row>
    <row r="170" ht="23.85" customHeight="1" s="14">
      <c r="A170" s="16" t="inlineStr">
        <is>
          <t>P169</t>
        </is>
      </c>
      <c r="B170" s="20" t="inlineStr">
        <is>
          <t>C</t>
        </is>
      </c>
      <c r="C170" s="16" t="n"/>
      <c r="D170" s="16" t="inlineStr">
        <is>
          <t>To review</t>
        </is>
      </c>
      <c r="E170" s="16" t="inlineStr">
        <is>
          <t>Stats aggregator / international</t>
        </is>
      </c>
      <c r="F170" s="16" t="inlineStr">
        <is>
          <t>Wisevoter</t>
        </is>
      </c>
      <c r="G170" s="16" t="n"/>
      <c r="H170" s="18" t="inlineStr">
        <is>
          <t>https://wisevoter.com/country-rankings/countries-where-prostitution-is-legal/</t>
        </is>
      </c>
      <c r="I170" s="16" t="inlineStr">
        <is>
          <t>Countries Where Prostitution Is Legal</t>
        </is>
      </c>
      <c r="J170" s="16" t="n"/>
      <c r="K170" s="16" t="inlineStr">
        <is>
          <t>no UK figure; UK not described</t>
        </is>
      </c>
      <c r="L170" s="16" t="inlineStr">
        <is>
          <t>UK row (law model + 102,000)</t>
        </is>
      </c>
      <c r="M170" s="16" t="inlineStr">
        <is>
          <t>Update the figure and link to the page as source</t>
        </is>
      </c>
      <c r="N170" s="16" t="inlineStr">
        <is>
          <t>none named</t>
        </is>
      </c>
      <c r="O170" s="16" t="inlineStr">
        <is>
          <t>"Correct a story" / "Update a story" forms via site Contact</t>
        </is>
      </c>
      <c r="P170" s="16" t="n"/>
      <c r="Q170" s="16" t="inlineStr">
        <is>
          <t>stats-aggregator</t>
        </is>
      </c>
      <c r="R170" s="16" t="inlineStr">
        <is>
          <t>low</t>
        </is>
      </c>
      <c r="S170" s="16" t="inlineStr">
        <is>
          <t>thin site</t>
        </is>
      </c>
      <c r="T170" s="16" t="inlineStr">
        <is>
          <t>Formal "correct a story" form makes a one-paragraph submission cheap.</t>
        </is>
      </c>
      <c r="U170" s="16" t="n"/>
      <c r="V170" s="16" t="n"/>
    </row>
  </sheetData>
  <autoFilter ref="A1:V170"/>
  <dataValidations count="2">
    <dataValidation sqref="C2:C170" showDropDown="0" showInputMessage="0" showErrorMessage="0" allowBlank="0" type="list" errorStyle="stop" operator="between">
      <formula1>"Y,N,Later"</formula1>
      <formula2>0</formula2>
    </dataValidation>
    <dataValidation sqref="D2:D170" showDropDown="0" showInputMessage="0" showErrorMessage="0" allowBlank="0" type="list" errorStyle="stop" operator="between">
      <formula1>"To review,Draft ready,Sent,Replied,Linked,Declined,Skip"</formula1>
      <formula2>0</formula2>
    </dataValidation>
  </dataValidations>
  <hyperlinks>
    <hyperlink xmlns:r="http://schemas.openxmlformats.org/officeDocument/2006/relationships" ref="H2" display="https://prostitutescollective.net/prostitution-what-you-need-to-know-briefing/" r:id="rId1"/>
    <hyperlink xmlns:r="http://schemas.openxmlformats.org/officeDocument/2006/relationships" ref="H3" display="https://prostitutescollective.net/briefing-no-nordic-model/" r:id="rId2"/>
    <hyperlink xmlns:r="http://schemas.openxmlformats.org/officeDocument/2006/relationships" ref="H4" display="https://www.refinery29.com/en-gb/2019/03/226310/sex-work-decriminalisation" r:id="rId3"/>
    <hyperlink xmlns:r="http://schemas.openxmlformats.org/officeDocument/2006/relationships" ref="H5" display="https://theconversation.com/is-prostitution-really-worth-5-7-billion-a-year-33497" r:id="rId4"/>
    <hyperlink xmlns:r="http://schemas.openxmlformats.org/officeDocument/2006/relationships" ref="H6" display="https://transactual.org.uk/transorgs/" r:id="rId5"/>
    <hyperlink xmlns:r="http://schemas.openxmlformats.org/officeDocument/2006/relationships" ref="H7" display="https://www.drkatelister.com/podcasts/" r:id="rId6"/>
    <hyperlink xmlns:r="http://schemas.openxmlformats.org/officeDocument/2006/relationships" ref="H8" display="https://novaramedia.com/2025/06/17/sex-workers-friends-and-family-could-be-criminalised-campaigners-warn/" r:id="rId7"/>
    <hyperlink xmlns:r="http://schemas.openxmlformats.org/officeDocument/2006/relationships" ref="H9" display="https://podcasts.apple.com/za/podcast/its-time-to-decriminalise-sex-work/id1837201724?i=1000768640818" r:id="rId8"/>
    <hyperlink xmlns:r="http://schemas.openxmlformats.org/officeDocument/2006/relationships" ref="H10" display="https://eachother.org.uk/why-the-sexual-exploitation-bill-will-make-vulnerable-women-less-safe/" r:id="rId9"/>
    <hyperlink xmlns:r="http://schemas.openxmlformats.org/officeDocument/2006/relationships" ref="H11" display="https://prostitutescollective.net/facts-about-sex-work-sheet/" r:id="rId10"/>
    <hyperlink xmlns:r="http://schemas.openxmlformats.org/officeDocument/2006/relationships" ref="H12" display="https://graziadaily.co.uk/life/real-life/should-you-date-men-paid-for-sex/" r:id="rId11"/>
    <hyperlink xmlns:r="http://schemas.openxmlformats.org/officeDocument/2006/relationships" ref="H13" display="https://www.ibtimes.co.uk/prostitution-11-british-men-pay-sex-couples-have-less-sex-1990s-1475302" r:id="rId12"/>
    <hyperlink xmlns:r="http://schemas.openxmlformats.org/officeDocument/2006/relationships" ref="H14" display="https://migrantsrights.org.uk/2025/06/02/decriminalisation/" r:id="rId13"/>
    <hyperlink xmlns:r="http://schemas.openxmlformats.org/officeDocument/2006/relationships" ref="H15" display="https://www.oakwoodsolicitors.co.uk/knowledge/sex-workers/" r:id="rId14"/>
    <hyperlink xmlns:r="http://schemas.openxmlformats.org/officeDocument/2006/relationships" ref="H16" display="https://stopthetraffik.org/sex-work-exploitation-need-know/" r:id="rId15"/>
    <hyperlink xmlns:r="http://schemas.openxmlformats.org/officeDocument/2006/relationships" ref="H17" display="https://safeline.org.uk/resources/information-for-professionals/sexual-violence-against-women-in-sex-work/" r:id="rId16"/>
    <hyperlink xmlns:r="http://schemas.openxmlformats.org/officeDocument/2006/relationships" ref="H18" display="https://www.backlash.org.uk/law/sex-work/" r:id="rId17"/>
    <hyperlink xmlns:r="http://schemas.openxmlformats.org/officeDocument/2006/relationships" ref="H19" display="https://www.beyond-the-gaze.com/sex-worker-forums-sex-work-rights-organisations-and-sex-work-projects-uk/" r:id="rId18"/>
    <hyperlink xmlns:r="http://schemas.openxmlformats.org/officeDocument/2006/relationships" ref="H20" display="https://www.sexualhealth.cnwl.nhs.uk/useful-leaflets-and-links/" r:id="rId19"/>
    <hyperlink xmlns:r="http://schemas.openxmlformats.org/officeDocument/2006/relationships" ref="H21" display="https://www.cambridgesu.co.uk/advice/wellbeing/studentsexworkers/" r:id="rId20"/>
    <hyperlink xmlns:r="http://schemas.openxmlformats.org/officeDocument/2006/relationships" ref="H22" display="https://decrimnow.org.uk/the-facts/" r:id="rId21"/>
    <hyperlink xmlns:r="http://schemas.openxmlformats.org/officeDocument/2006/relationships" ref="H23" display="https://www.leedsbeckettsu.co.uk/news/article/about/Support-for-students-who-are-engaged-in-sex-work/" r:id="rId22"/>
    <hyperlink xmlns:r="http://schemas.openxmlformats.org/officeDocument/2006/relationships" ref="H24" display="https://www.programmechallenger.co.uk/resources/sex_workers/" r:id="rId23"/>
    <hyperlink xmlns:r="http://schemas.openxmlformats.org/officeDocument/2006/relationships" ref="H25" display="https://www.yourunion.net/support/student-sex-workers/" r:id="rId24"/>
    <hyperlink xmlns:r="http://schemas.openxmlformats.org/officeDocument/2006/relationships" ref="H26" display="https://studentsunionucl.org/advice-and-support/support/student-sex-workers" r:id="rId25"/>
    <hyperlink xmlns:r="http://schemas.openxmlformats.org/officeDocument/2006/relationships" ref="H27" display="https://survivorsnetwork.org.uk/resource/resources-for-survivors-who-engage-in-sex-work/" r:id="rId26"/>
    <hyperlink xmlns:r="http://schemas.openxmlformats.org/officeDocument/2006/relationships" ref="H28" display="https://students.leeds.ac.uk/sexual-health/doc/students-involved-sex-work" r:id="rId27"/>
    <hyperlink xmlns:r="http://schemas.openxmlformats.org/officeDocument/2006/relationships" ref="H29" display="https://yorksu.org/advice-support/support-a-z/supporting-student-sex-workers" r:id="rId28"/>
    <hyperlink xmlns:r="http://schemas.openxmlformats.org/officeDocument/2006/relationships" ref="H30" display="https://en.wikipedia.org/wiki/Prostitution_in_the_United_Kingdom" r:id="rId29"/>
    <hyperlink xmlns:r="http://schemas.openxmlformats.org/officeDocument/2006/relationships" ref="H31" display="https://en.wikipedia.org/wiki/Prostitution_law" r:id="rId30"/>
    <hyperlink xmlns:r="http://schemas.openxmlformats.org/officeDocument/2006/relationships" ref="H32" display="https://en.wikipedia.org/wiki/Prostitution_statistics_by_country" r:id="rId31"/>
    <hyperlink xmlns:r="http://schemas.openxmlformats.org/officeDocument/2006/relationships" ref="H33" display="https://en.wikipedia.org/wiki/Prostitution_in_Northern_Ireland" r:id="rId32"/>
    <hyperlink xmlns:r="http://schemas.openxmlformats.org/officeDocument/2006/relationships" ref="H34" display="https://en.wikipedia.org/wiki/Prostitution_in_Scotland" r:id="rId33"/>
    <hyperlink xmlns:r="http://schemas.openxmlformats.org/officeDocument/2006/relationships" ref="H35" display="https://worldpopulationreview.com/country-rankings/countries-where-prostitution-is-legal" r:id="rId34"/>
    <hyperlink xmlns:r="http://schemas.openxmlformats.org/officeDocument/2006/relationships" ref="H36" display="https://www.xbiz.com/contact" r:id="rId35"/>
    <hyperlink xmlns:r="http://schemas.openxmlformats.org/officeDocument/2006/relationships" ref="H37" display="https://www.liverpool.ac.uk/law-and-social-justice/blog/international-sex-workers-rights-day-2026/" r:id="rId36"/>
    <hyperlink xmlns:r="http://schemas.openxmlformats.org/officeDocument/2006/relationships" ref="H38" display="https://www.irishlegal.com/articles/naomi-long-calls-for-uk-action-on-sex-worker-websites" r:id="rId37"/>
    <hyperlink xmlns:r="http://schemas.openxmlformats.org/officeDocument/2006/relationships" ref="H39" display="https://www.strath.ac.uk/staff/scoularjaneprof/" r:id="rId38"/>
    <hyperlink xmlns:r="http://schemas.openxmlformats.org/officeDocument/2006/relationships" ref="H40" display="https://www.cosmopolitan.com/uk/reports/a43348525/sex-work-laws-uk/" r:id="rId39"/>
    <hyperlink xmlns:r="http://schemas.openxmlformats.org/officeDocument/2006/relationships" ref="H41" display="https://sheffield.ac.uk/spir/people/academic/laura-connelly" r:id="rId40"/>
    <hyperlink xmlns:r="http://schemas.openxmlformats.org/officeDocument/2006/relationships" ref="H42" display="https://bylinetimes.com/?s=sex+work" r:id="rId41"/>
    <hyperlink xmlns:r="http://schemas.openxmlformats.org/officeDocument/2006/relationships" ref="H43" display="https://phys.org/news/2025-03-sex-workers-greater-legal-sexual.html" r:id="rId42"/>
    <hyperlink xmlns:r="http://schemas.openxmlformats.org/officeDocument/2006/relationships" ref="H44" display="https://www.lse.ac.uk/research/research-for-the-world/politics/criminalising-the-sex-buyer" r:id="rId43"/>
    <hyperlink xmlns:r="http://schemas.openxmlformats.org/officeDocument/2006/relationships" ref="H45" display="https://www.leedsbeckett.ac.uk/student-information/student-wellbeing/support-for-students-who-are-engaged-in-sex-work/" r:id="rId44"/>
    <hyperlink xmlns:r="http://schemas.openxmlformats.org/officeDocument/2006/relationships" ref="H46" display="https://www.politics.co.uk/reference/prostitution/" r:id="rId45"/>
    <hyperlink xmlns:r="http://schemas.openxmlformats.org/officeDocument/2006/relationships" ref="H47" display="https://www.release.org.uk/sites/default/files/pdf/publications/SEX_WORKERS_&amp;_THE_LAW_2017.pdf" r:id="rId46"/>
    <hyperlink xmlns:r="http://schemas.openxmlformats.org/officeDocument/2006/relationships" ref="H48" display="https://thetab.com/2021/11/18/only-three-russell-group-universities-have-a-policy-in-place-to-support-student-sex-workers-uk-228636" r:id="rId47"/>
    <hyperlink xmlns:r="http://schemas.openxmlformats.org/officeDocument/2006/relationships" ref="H49" display="https://reportandsupport.le.ac.uk/support/student-sex-work" r:id="rId48"/>
    <hyperlink xmlns:r="http://schemas.openxmlformats.org/officeDocument/2006/relationships" ref="H50" display="https://www.tutor2u.net/economics/blog/the-value-of-drugs-and-prostitution" r:id="rId49"/>
    <hyperlink xmlns:r="http://schemas.openxmlformats.org/officeDocument/2006/relationships" ref="H51" display="https://aace.org.uk/news/tenth-of-british-men-pay-for-sex/" r:id="rId50"/>
    <hyperlink xmlns:r="http://schemas.openxmlformats.org/officeDocument/2006/relationships" ref="H52" display="https://www.bashh.org/_userfiles/pages/files/news/import/bashh-clinical-standards-for-the-sexual-health-care-of-people-involved-in-sex-work-final-v1-002.pdf" r:id="rId51"/>
    <hyperlink xmlns:r="http://schemas.openxmlformats.org/officeDocument/2006/relationships" ref="H53" display="https://www.duncanlewis.co.uk/crime_news/Income_from_drugs_and_prostitution_to_be_included_in_UK_GDP_(2_June_2014).html" r:id="rId52"/>
    <hyperlink xmlns:r="http://schemas.openxmlformats.org/officeDocument/2006/relationships" ref="H54" display="https://www.healthwatch.co.uk/news/2017-04-13/helping-hackneys-sex-workers-get-support-they-need" r:id="rId53"/>
    <hyperlink xmlns:r="http://schemas.openxmlformats.org/officeDocument/2006/relationships" ref="H55" display="https://www.huffingtonpost.co.uk/2014/11/18/men-paid-for-sex-statistic_n_6176260.html" r:id="rId54"/>
    <hyperlink xmlns:r="http://schemas.openxmlformats.org/officeDocument/2006/relationships" ref="H56" display="https://jackviolet.com/2022/01/14/the-problem-with-the-data-on-sex-work/" r:id="rId55"/>
    <hyperlink xmlns:r="http://schemas.openxmlformats.org/officeDocument/2006/relationships" ref="H57" display="https://marketbusinessnews.com/prostitution-plus-illegal-drugs-0-7-percent-uk-gdp/24013/" r:id="rId56"/>
    <hyperlink xmlns:r="http://schemas.openxmlformats.org/officeDocument/2006/relationships" ref="H58" display="https://www.moneymarketing.co.uk/opinion/sex-drugs-and-gdp-how-the-new-growth-measure-is-calculated/" r:id="rId57"/>
    <hyperlink xmlns:r="http://schemas.openxmlformats.org/officeDocument/2006/relationships" ref="H59" display="https://publicpolicyexchange.co.uk/event.php?eventUID=NE04-PPE" r:id="rId58"/>
    <hyperlink xmlns:r="http://schemas.openxmlformats.org/officeDocument/2006/relationships" ref="H60" display="https://redyellowblue.org/data/uk/prostitution/" r:id="rId59"/>
    <hyperlink xmlns:r="http://schemas.openxmlformats.org/officeDocument/2006/relationships" ref="H61" display="https://www.swfriendlyaccountants.co.uk/post/what-areas-of-sex-work-are-legal-in-the-uk-a-guide-to-protecting-yourself-and-your-business" r:id="rId60"/>
    <hyperlink xmlns:r="http://schemas.openxmlformats.org/officeDocument/2006/relationships" ref="H62" display="https://tht.org.uk/sites/default/files/2018-02/Briefing%20Blood%20Donation%20Report.pdf" r:id="rId61"/>
    <hyperlink xmlns:r="http://schemas.openxmlformats.org/officeDocument/2006/relationships" ref="H63" display="https://thebaffler.com/latest/zombie-statistics-on-sex-work" r:id="rId62"/>
    <hyperlink xmlns:r="http://schemas.openxmlformats.org/officeDocument/2006/relationships" ref="H64" display="https://thecritic.co.uk/sex-workers-and-covid-19/" r:id="rId63"/>
    <hyperlink xmlns:r="http://schemas.openxmlformats.org/officeDocument/2006/relationships" ref="H65" display="https://dazzlingdawn.com/public/2025/06/16/the-ps5-billion-shadow-prostitutions-new-face-in-the-uk" r:id="rId64"/>
    <hyperlink xmlns:r="http://schemas.openxmlformats.org/officeDocument/2006/relationships" ref="H66" display="https://archive.thetab.com/uk/rhul/2017/11/22/student-sex-workers-are-more-common-than-you-think-12997" r:id="rId65"/>
    <hyperlink xmlns:r="http://schemas.openxmlformats.org/officeDocument/2006/relationships" ref="H67" display="https://zipdo.co/uk-prostitution-statistics/" r:id="rId66"/>
    <hyperlink xmlns:r="http://schemas.openxmlformats.org/officeDocument/2006/relationships" ref="H68" display="https://www.amnesty.org.uk/knowledge-hub/all-resources/protecting-human-rights-sex-workers/" r:id="rId67"/>
    <hyperlink xmlns:r="http://schemas.openxmlformats.org/officeDocument/2006/relationships" ref="H69" display="https://www.beyond-the-gaze.com/resources/national-organsations/" r:id="rId68"/>
    <hyperlink xmlns:r="http://schemas.openxmlformats.org/officeDocument/2006/relationships" ref="H70" display="https://www.encompassnetwork.info/national-services.html" r:id="rId69"/>
    <hyperlink xmlns:r="http://schemas.openxmlformats.org/officeDocument/2006/relationships" ref="H71" display="https://nusu.co.uk/support/community/ssw/" r:id="rId70"/>
    <hyperlink xmlns:r="http://schemas.openxmlformats.org/officeDocument/2006/relationships" ref="H72" display="https://www.neswf.co.uk/resources" r:id="rId71"/>
    <hyperlink xmlns:r="http://schemas.openxmlformats.org/officeDocument/2006/relationships" ref="H73" display="https://www.oasisproject.org.uk/swop/indoor-online-sex-workers/the-law-your-rights/" r:id="rId72"/>
    <hyperlink xmlns:r="http://schemas.openxmlformats.org/officeDocument/2006/relationships" ref="H74" display="https://su.sheffield.ac.uk/advice-and-support/health-wellbeing/support-for-student-sex-workers" r:id="rId73"/>
    <hyperlink xmlns:r="http://schemas.openxmlformats.org/officeDocument/2006/relationships" ref="H75" display="https://www.diversitytrust.org.uk/further-support-street-workers/" r:id="rId74"/>
    <hyperlink xmlns:r="http://schemas.openxmlformats.org/officeDocument/2006/relationships" ref="H76" display="https://libguides.wccnet.edu/prostitution" r:id="rId75"/>
    <hyperlink xmlns:r="http://schemas.openxmlformats.org/officeDocument/2006/relationships" ref="H77" display="https://bedbible.com/prostitution-statistics/" r:id="rId76"/>
    <hyperlink xmlns:r="http://schemas.openxmlformats.org/officeDocument/2006/relationships" ref="H78" display="https://branditscan.com/onlyfans-statistics" r:id="rId77"/>
    <hyperlink xmlns:r="http://schemas.openxmlformats.org/officeDocument/2006/relationships" ref="H79" display="https://www.eswalliance.org/" r:id="rId78"/>
    <hyperlink xmlns:r="http://schemas.openxmlformats.org/officeDocument/2006/relationships" ref="H80" display="https://gaatw.org/" r:id="rId79"/>
    <hyperlink xmlns:r="http://schemas.openxmlformats.org/officeDocument/2006/relationships" ref="H81" display="https://grokipedia.com/page/Prostitution_statistics_by_country" r:id="rId80"/>
    <hyperlink xmlns:r="http://schemas.openxmlformats.org/officeDocument/2006/relationships" ref="H82" display="https://www.nswp.org/country/united-kingdom" r:id="rId81"/>
    <hyperlink xmlns:r="http://schemas.openxmlformats.org/officeDocument/2006/relationships" ref="H83" display="https://www.opensocietyfoundations.org/explainers/understanding-sex-work-open-society" r:id="rId82"/>
    <hyperlink xmlns:r="http://schemas.openxmlformats.org/officeDocument/2006/relationships" ref="H84" display="https://onlyfansstatistics.com/earnings" r:id="rId83"/>
    <hyperlink xmlns:r="http://schemas.openxmlformats.org/officeDocument/2006/relationships" ref="H85" display="https://corpusandlabour.substack.com/" r:id="rId84"/>
    <hyperlink xmlns:r="http://schemas.openxmlformats.org/officeDocument/2006/relationships" ref="H86" display="https://www.strathspey-herald.co.uk/news/highland-msp-furious-after-scottish-parliamentary-bill-to-ma-426349/" r:id="rId85"/>
    <hyperlink xmlns:r="http://schemas.openxmlformats.org/officeDocument/2006/relationships" ref="H87" display="https://www.bbk.ac.uk/our-staff/8005464" r:id="rId86"/>
    <hyperlink xmlns:r="http://schemas.openxmlformats.org/officeDocument/2006/relationships" ref="H88" display="https://www.statista.com/statistics/283114/recorded-soliciting-for-prostitution-offences-in-england-and-wales-uk/" r:id="rId87"/>
    <hyperlink xmlns:r="http://schemas.openxmlformats.org/officeDocument/2006/relationships" ref="H89" display="https://novaramedia.com/2024/11/28/protect-or-punish-the-stakes-of-sex-worker-activism/" r:id="rId88"/>
    <hyperlink xmlns:r="http://schemas.openxmlformats.org/officeDocument/2006/relationships" ref="H90" display="https://sheffieldwire.co.uk/index.php/2025/05/15/the-law-surrounding-sex-workers-in-the-uk-and-beyond/" r:id="rId89"/>
    <hyperlink xmlns:r="http://schemas.openxmlformats.org/officeDocument/2006/relationships" ref="H91" display="https://freemovement.org.uk/massive-reduction-in-the-backlog-but-questions-over-quality-of-decision-making-in-latest-trafficking-statistics/" r:id="rId90"/>
    <hyperlink xmlns:r="http://schemas.openxmlformats.org/officeDocument/2006/relationships" ref="H92" display="https://kodlyons.ie/sex-work-in-ireland/" r:id="rId91"/>
    <hyperlink xmlns:r="http://schemas.openxmlformats.org/officeDocument/2006/relationships" ref="H93" display="https://thetab.com/2025/06/26/inside-onlyfans-university-where-the-next-generation-of-bonnie-blues-do-gay-for-pay-lessons" r:id="rId92"/>
    <hyperlink xmlns:r="http://schemas.openxmlformats.org/officeDocument/2006/relationships" ref="H94" display="https://www.bigissue.com/news/social-justice/sex-workers-prostitutes-cautions/" r:id="rId93"/>
    <hyperlink xmlns:r="http://schemas.openxmlformats.org/officeDocument/2006/relationships" ref="H95" display="https://theconversation.com/is-sex-work-still-the-most-dangerous-profession-the-data-suggests-so-81854" r:id="rId94"/>
    <hyperlink xmlns:r="http://schemas.openxmlformats.org/officeDocument/2006/relationships" ref="H96" display="https://www.thelondonspy.co.uk/p/the-london-students-turning-to-sex" r:id="rId95"/>
    <hyperlink xmlns:r="http://schemas.openxmlformats.org/officeDocument/2006/relationships" ref="H97" display="https://www.bigissue.com/news/employment/megan-prescott-onlyfans-sex-work-skins/" r:id="rId96"/>
    <hyperlink xmlns:r="http://schemas.openxmlformats.org/officeDocument/2006/relationships" ref="H98" display="https://pulpzine.substack.com/p/how-scottish-sex-workers-took-on" r:id="rId97"/>
    <hyperlink xmlns:r="http://schemas.openxmlformats.org/officeDocument/2006/relationships" ref="H99" display="https://uk.news.yahoo.com/much-really-onlyfans-many-pull-094250024.html" r:id="rId98"/>
    <hyperlink xmlns:r="http://schemas.openxmlformats.org/officeDocument/2006/relationships" ref="H100" display="https://www.olliers.com/sexual-offences/brothel-keeping-offences-linked-to-prostitution/" r:id="rId99"/>
    <hyperlink xmlns:r="http://schemas.openxmlformats.org/officeDocument/2006/relationships" ref="H101" display="https://www.dazeddigital.com/life-culture/article/70936/1/doxy-magazine-launch-ari-kytsya-porn-star-sex-work" r:id="rId100"/>
    <hyperlink xmlns:r="http://schemas.openxmlformats.org/officeDocument/2006/relationships" ref="H102" display="https://basisyorkshire.org.uk/sex-work-project/street-sexworkers/safety-ugly-mugs/" r:id="rId101"/>
    <hyperlink xmlns:r="http://schemas.openxmlformats.org/officeDocument/2006/relationships" ref="H103" display="https://debatewise.org/1400-this-house-would-legalise-prostitution/" r:id="rId102"/>
    <hyperlink xmlns:r="http://schemas.openxmlformats.org/officeDocument/2006/relationships" ref="H104" display="https://prostitutescollective.net/know-your-rights/" r:id="rId103"/>
    <hyperlink xmlns:r="http://schemas.openxmlformats.org/officeDocument/2006/relationships" ref="H105" display="https://www.trentstudents.org/support-advice/sexual-health-consent/sex-work" r:id="rId104"/>
    <hyperlink xmlns:r="http://schemas.openxmlformats.org/officeDocument/2006/relationships" ref="H106" display="https://sheffieldwire.co.uk/index.php/2025/05/15/the-law-surrounding-sex-workers-in-the-uk-and-beyond/" r:id="rId105"/>
    <hyperlink xmlns:r="http://schemas.openxmlformats.org/officeDocument/2006/relationships" ref="H107" display="https://www.strathunion.com/voice/campaigns/current/16days/ssw/" r:id="rId106"/>
    <hyperlink xmlns:r="http://schemas.openxmlformats.org/officeDocument/2006/relationships" ref="H108" display="https://sussexstudent.com/support-sex-workers" r:id="rId107"/>
    <hyperlink xmlns:r="http://schemas.openxmlformats.org/officeDocument/2006/relationships" ref="H109" display="https://www.swansea.ac.uk/research/research-highlights/justice-equality/reducing-stigma/" r:id="rId108"/>
    <hyperlink xmlns:r="http://schemas.openxmlformats.org/officeDocument/2006/relationships" ref="H110" display="https://theboar.org/2023/11/over-56000-students-doing-sex-work-at-university-to-make-ends-meet/" r:id="rId109"/>
    <hyperlink xmlns:r="http://schemas.openxmlformats.org/officeDocument/2006/relationships" ref="H111" display="https://www.liverpool.ac.uk/law-and-social-justice/blog/crime-justice-sex-industry/" r:id="rId110"/>
    <hyperlink xmlns:r="http://schemas.openxmlformats.org/officeDocument/2006/relationships" ref="H112" display="https://idebate.net/this-house-would-legalise-prostitution~b1362/" r:id="rId111"/>
    <hyperlink xmlns:r="http://schemas.openxmlformats.org/officeDocument/2006/relationships" ref="H113" display="https://www.tutor2u.net/criminology/topics/prostitution" r:id="rId112"/>
    <hyperlink xmlns:r="http://schemas.openxmlformats.org/officeDocument/2006/relationships" ref="H114" display="https://buzz.bournemouth.ac.uk/2021/01/growing-numbers-of-women-turning-to-sex-work-due-to-desperate-poverty-during-covid-19/" r:id="rId113"/>
    <hyperlink xmlns:r="http://schemas.openxmlformats.org/officeDocument/2006/relationships" ref="H115" display="https://freedomnews.org.uk/2017/12/19/international-day-to-end-violence-against-sex-workers-marked/" r:id="rId114"/>
    <hyperlink xmlns:r="http://schemas.openxmlformats.org/officeDocument/2006/relationships" ref="H116" display="https://lawshun.com/article/what-are-the-prostitution-laws-in-the-uk" r:id="rId115"/>
    <hyperlink xmlns:r="http://schemas.openxmlformats.org/officeDocument/2006/relationships" ref="H117" display="https://medium.com/@andrewfogg/how-much-does-prostitution-contribute-to-the-uk-economy-e5b7fd672f4a" r:id="rId116"/>
    <hyperlink xmlns:r="http://schemas.openxmlformats.org/officeDocument/2006/relationships" ref="H118" display="https://pow-advice.org.uk/pow-nottinghams-response-to-the-sexual-exploitation-bill-2019-21/" r:id="rId117"/>
    <hyperlink xmlns:r="http://schemas.openxmlformats.org/officeDocument/2006/relationships" ref="H119" display="https://www.royalgreenwich.gov.uk/download/downloads/id/2930/prostitution_fact_sheet.pdf" r:id="rId118"/>
    <hyperlink xmlns:r="http://schemas.openxmlformats.org/officeDocument/2006/relationships" ref="H120" display="https://sheffieldwire.co.uk/index.php/2025/05/16/rising-costs-lead-more-women-to-work-in-the-sex-industry/" r:id="rId119"/>
    <hyperlink xmlns:r="http://schemas.openxmlformats.org/officeDocument/2006/relationships" ref="H121" display="https://taxhell.co.uk/prostitution-really-contribute-5-3bn-uk-gdp/" r:id="rId120"/>
    <hyperlink xmlns:r="http://schemas.openxmlformats.org/officeDocument/2006/relationships" ref="H122" display="https://www.taxrelief4escorts.co.uk/background-stuff/does-prostitution-contribute-5bn-to-uk-gdp/" r:id="rId121"/>
    <hyperlink xmlns:r="http://schemas.openxmlformats.org/officeDocument/2006/relationships" ref="H123" display="https://actionfortranshealth.org.uk/resources/for-trans-people/sex-work/" r:id="rId122"/>
    <hyperlink xmlns:r="http://schemas.openxmlformats.org/officeDocument/2006/relationships" ref="H124" display="https://www.brighton-hove.gov.uk/community-safety-partnership/support-victims-domestic-abuse-sexual-violence-stalking-and-harassment/prostitution-and-sex-work-support" r:id="rId123"/>
    <hyperlink xmlns:r="http://schemas.openxmlformats.org/officeDocument/2006/relationships" ref="H125" display="https://leicestersexualhealth.nhs.uk/services/commercial-sex-workers/" r:id="rId124"/>
    <hyperlink xmlns:r="http://schemas.openxmlformats.org/officeDocument/2006/relationships" ref="H126" display="https://www.letstalkaboutit.nhs.uk/directory-services/support-sex-workers" r:id="rId125"/>
    <hyperlink xmlns:r="http://schemas.openxmlformats.org/officeDocument/2006/relationships" ref="H127" display="https://www.oldham.gov.uk/info/201238/sexual_health/2947/help_and_advice_for_sex_workers" r:id="rId126"/>
    <hyperlink xmlns:r="http://schemas.openxmlformats.org/officeDocument/2006/relationships" ref="H128" display="https://sxwa.co.uk/useful-links/" r:id="rId127"/>
    <hyperlink xmlns:r="http://schemas.openxmlformats.org/officeDocument/2006/relationships" ref="H129" display="https://guides.library.illinois.edu/c.php?g=347156&amp;p=2342254" r:id="rId128"/>
    <hyperlink xmlns:r="http://schemas.openxmlformats.org/officeDocument/2006/relationships" ref="H130" display="https://www.economicshelp.org/blog/1822/economics/underground-economy/" r:id="rId129"/>
    <hyperlink xmlns:r="http://schemas.openxmlformats.org/officeDocument/2006/relationships" ref="H131" display="https://scarletalliance.org.au/" r:id="rId130"/>
    <hyperlink xmlns:r="http://schemas.openxmlformats.org/officeDocument/2006/relationships" ref="H132" display="https://sxpolitics.org/we-recommend/resources/nswp-launches-new-global-mapping-of-sex-work-laws/19419/" r:id="rId131"/>
    <hyperlink xmlns:r="http://schemas.openxmlformats.org/officeDocument/2006/relationships" ref="H133" display="https://www.statista.com/statistics/283114/recorded-soliciting-for-prostitution-offences-in-england-and-wales-uk/" r:id="rId132"/>
    <hyperlink xmlns:r="http://schemas.openxmlformats.org/officeDocument/2006/relationships" ref="H134" display="https://www.supercreator.app/guides/onlyfans-statistics" r:id="rId133"/>
    <hyperlink xmlns:r="http://schemas.openxmlformats.org/officeDocument/2006/relationships" ref="H135" display="https://tampep.eu/wp-content/uploads/2017/11/TAMPEP-2009-European-Mapping-Report.pdf" r:id="rId134"/>
    <hyperlink xmlns:r="http://schemas.openxmlformats.org/officeDocument/2006/relationships" ref="H136" display="https://wifitalents.com/prostitution-statistics/" r:id="rId135"/>
    <hyperlink xmlns:r="http://schemas.openxmlformats.org/officeDocument/2006/relationships" ref="H137" display="https://www.ynoteurope.com/" r:id="rId136"/>
    <hyperlink xmlns:r="http://schemas.openxmlformats.org/officeDocument/2006/relationships" ref="H138" display="https://kartikahuja.com/onlyfans-statistics/" r:id="rId137"/>
    <hyperlink xmlns:r="http://schemas.openxmlformats.org/officeDocument/2006/relationships" ref="H139" display="https://ofsexandsoul.substack.com/p/what-might-sex-workers-learn-from" r:id="rId138"/>
    <hyperlink xmlns:r="http://schemas.openxmlformats.org/officeDocument/2006/relationships" ref="H140" display="https://www.allaboutlaw.co.uk/commercial-awareness/legal-spotlight/prostitution-the-proposed-legal-models" r:id="rId139"/>
    <hyperlink xmlns:r="http://schemas.openxmlformats.org/officeDocument/2006/relationships" ref="H141" display="https://centralbylines.co.uk/news/uk/bbc-reveals-exploitation-of-uk-onlyfans-creators/" r:id="rId140"/>
    <hyperlink xmlns:r="http://schemas.openxmlformats.org/officeDocument/2006/relationships" ref="H142" display="https://medium.com/the-sex-work/consenting-sexual-activity-at-sex-clubs-and-parties-in-the-uk-is-about-to-become-a-crime-0a0bb72bafc6" r:id="rId141"/>
    <hyperlink xmlns:r="http://schemas.openxmlformats.org/officeDocument/2006/relationships" ref="H143" display="https://sluggerotoole.com/2025/02/15/northern-ireland-is-a-warning-to-other-countries-on-bad-sex-work-legislation/" r:id="rId142"/>
    <hyperlink xmlns:r="http://schemas.openxmlformats.org/officeDocument/2006/relationships" ref="H144" display="https://www.bigissue.com/opinion/bonnie-blue-risks/" r:id="rId143"/>
    <hyperlink xmlns:r="http://schemas.openxmlformats.org/officeDocument/2006/relationships" ref="H145" display="https://juliebindel.substack.com/p/weasel-words-there-is-no-such-thing" r:id="rId144"/>
    <hyperlink xmlns:r="http://schemas.openxmlformats.org/officeDocument/2006/relationships" ref="H146" display="https://www.thisisnotfinancialadvice.co.uk/p/risque-business-the-economics-of" r:id="rId145"/>
    <hyperlink xmlns:r="http://schemas.openxmlformats.org/officeDocument/2006/relationships" ref="H147" display="https://lloydspr.com/expertise/Controlling_Prostitution" r:id="rId146"/>
    <hyperlink xmlns:r="http://schemas.openxmlformats.org/officeDocument/2006/relationships" ref="H148" display="https://www.louiseperry.co.uk/p/on-being-america-brained" r:id="rId147"/>
    <hyperlink xmlns:r="http://schemas.openxmlformats.org/officeDocument/2006/relationships" ref="H149" display="https://criminal-defence-solicitors.com/sexual-offence-solicitors/historic-sexual-offences/historic-prostitution-offences/" r:id="rId148"/>
    <hyperlink xmlns:r="http://schemas.openxmlformats.org/officeDocument/2006/relationships" ref="H150" display="https://www.hja.net/expert-comments/blog/criminal-defence/a-very-bad-case-of-brothel-keeping/" r:id="rId149"/>
    <hyperlink xmlns:r="http://schemas.openxmlformats.org/officeDocument/2006/relationships" ref="H151" display="https://www.hja.net/legal-services/criminal-defence/sexual-offences/" r:id="rId150"/>
    <hyperlink xmlns:r="http://schemas.openxmlformats.org/officeDocument/2006/relationships" ref="H152" display="https://magistrates.blogspot.com/2020/01/lincolnshire-postie-convicted-of-kerb.html" r:id="rId151"/>
    <hyperlink xmlns:r="http://schemas.openxmlformats.org/officeDocument/2006/relationships" ref="H153" display="https://www.mylawyer.co.uk/street-prostitution-a-A76076D35159/" r:id="rId152"/>
    <hyperlink xmlns:r="http://schemas.openxmlformats.org/officeDocument/2006/relationships" ref="H154" display="https://www.northumbria.ac.uk/study-at-northumbria/courses/criminology-and-sociology-uuscmg2scg?moduleslug=cr5007-sex-work-theory-practice-regulation" r:id="rId153"/>
    <hyperlink xmlns:r="http://schemas.openxmlformats.org/officeDocument/2006/relationships" ref="H155" display="https://www.intechopen.com/chapters/83875" r:id="rId154"/>
    <hyperlink xmlns:r="http://schemas.openxmlformats.org/officeDocument/2006/relationships" ref="H156" display="https://nordicmodelnow.org/2023/10/24/has-prostitution-effectively-been-decriminalised-in-england-and-wales-while-we-werent-looking/" r:id="rId155"/>
    <hyperlink xmlns:r="http://schemas.openxmlformats.org/officeDocument/2006/relationships" ref="H157" display="https://nordicmodelnow.org/2021/03/03/sex-trade-regulation-in-england-wales-property-hypocrisy-and-the-ballot-box/" r:id="rId156"/>
    <hyperlink xmlns:r="http://schemas.openxmlformats.org/officeDocument/2006/relationships" ref="H158" display="https://journals.northumbria.ac.uk/index.php/sjppar/article/download/1098/1465/3471" r:id="rId157"/>
    <hyperlink xmlns:r="http://schemas.openxmlformats.org/officeDocument/2006/relationships" ref="H159" display="https://www.swishservices.co.uk/sex-workers-service" r:id="rId158"/>
    <hyperlink xmlns:r="http://schemas.openxmlformats.org/officeDocument/2006/relationships" ref="H160" display="https://www.amnesty.org.uk/knowledge-hub/all-resources/sex-workers-human-rights-faq/" r:id="rId159"/>
    <hyperlink xmlns:r="http://schemas.openxmlformats.org/officeDocument/2006/relationships" ref="H161" display="https://www.desirely.co/en/blog/onlyfans-statistics" r:id="rId160"/>
    <hyperlink xmlns:r="http://schemas.openxmlformats.org/officeDocument/2006/relationships" ref="H162" display="https://gitnux.org/onlyfans-income-statistics/" r:id="rId161"/>
    <hyperlink xmlns:r="http://schemas.openxmlformats.org/officeDocument/2006/relationships" ref="H163" display="https://theconversation.com/heres-why-the-uk-should-make-it-illegal-to-pay-for-sex-54500" r:id="rId162"/>
    <hyperlink xmlns:r="http://schemas.openxmlformats.org/officeDocument/2006/relationships" ref="H164" display="https://ofstats.net/" r:id="rId163"/>
    <hyperlink xmlns:r="http://schemas.openxmlformats.org/officeDocument/2006/relationships" ref="H165" display="https://howdycast.com/shows/sex-work/episodes/vy85/" r:id="rId164"/>
    <hyperlink xmlns:r="http://schemas.openxmlformats.org/officeDocument/2006/relationships" ref="H166" display="https://www.durham.ac.uk/study/modules/undergraduate/soci3687.php" r:id="rId165"/>
    <hyperlink xmlns:r="http://schemas.openxmlformats.org/officeDocument/2006/relationships" ref="H167" display="https://openjournals.ljmu.ac.uk/SLJ/article/view/2205" r:id="rId166"/>
    <hyperlink xmlns:r="http://schemas.openxmlformats.org/officeDocument/2006/relationships" ref="H168" display="https://nordicmodelnow.org/2021/05/01/whats-wrong-with-the-leicester-student-sex-worker-policy-and-toolkit/" r:id="rId167"/>
    <hyperlink xmlns:r="http://schemas.openxmlformats.org/officeDocument/2006/relationships" ref="H169" display="https://blogs.law.ox.ac.uk/ouulj/blog/2022/03/case-fully-decriminalising-prostitution" r:id="rId168"/>
    <hyperlink xmlns:r="http://schemas.openxmlformats.org/officeDocument/2006/relationships" ref="H170" display="https://wisevoter.com/country-rankings/countries-where-prostitution-is-legal/" r:id="rId169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C2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44" customWidth="1" style="13" min="1" max="1"/>
    <col width="10" customWidth="1" style="13" min="2" max="2"/>
    <col width="70" customWidth="1" style="13" min="3" max="3"/>
  </cols>
  <sheetData>
    <row r="1" ht="16.15" customHeight="1" s="14">
      <c r="A1" s="21" t="inlineStr">
        <is>
          <t>UK sex work statistics — link outreach prospects</t>
        </is>
      </c>
    </row>
    <row r="2" ht="15" customHeight="1" s="14">
      <c r="A2" s="22" t="inlineStr">
        <is>
          <t>Target page: https://erobella.com/research/sex-work-statistics/uk/</t>
        </is>
      </c>
    </row>
    <row r="3" ht="15" customHeight="1" s="14">
      <c r="A3" s="22" t="inlineStr">
        <is>
          <t>Compiled 28 Sep 2026 by Erobella Data and Research (Claude-assisted). Every row was fetched and confirmed; emails were read from the sites, never guessed.</t>
        </is>
      </c>
    </row>
    <row r="5" ht="15" customHeight="1" s="14">
      <c r="A5" s="23" t="inlineStr">
        <is>
          <t>Priority</t>
        </is>
      </c>
      <c r="B5" s="23" t="inlineStr">
        <is>
          <t>Count</t>
        </is>
      </c>
      <c r="C5" s="23" t="inlineStr">
        <is>
          <t>Meaning</t>
        </is>
      </c>
    </row>
    <row r="6" ht="15" customHeight="1" s="14">
      <c r="A6" s="22" t="inlineStr">
        <is>
          <t>A</t>
        </is>
      </c>
      <c r="B6" s="22">
        <f>COUNTIF(Prospects!$B$2:$B$170,"A")</f>
        <v/>
      </c>
      <c r="C6" s="22" t="inlineStr">
        <is>
          <t>Do first: clear hook, reachable contact, no fit problem</t>
        </is>
      </c>
    </row>
    <row r="7" ht="15" customHeight="1" s="14">
      <c r="A7" s="22" t="inlineStr">
        <is>
          <t>B</t>
        </is>
      </c>
      <c r="B7" s="22">
        <f>COUNTIF(Prospects!$B$2:$B$170,"B")</f>
        <v/>
      </c>
      <c r="C7" s="22" t="inlineStr">
        <is>
          <t>Worth a go: weaker hook, form-only contact or a mild fit issue</t>
        </is>
      </c>
    </row>
    <row r="8" ht="15" customHeight="1" s="14">
      <c r="A8" s="22" t="inlineStr">
        <is>
          <t>C</t>
        </is>
      </c>
      <c r="B8" s="22">
        <f>COUNTIF(Prospects!$B$2:$B$170,"C")</f>
        <v/>
      </c>
      <c r="C8" s="22" t="inlineStr">
        <is>
          <t>Long shot or reaction-only (hostile stance, dead page, nofollow site)</t>
        </is>
      </c>
    </row>
    <row r="9" ht="15" customHeight="1" s="14">
      <c r="A9" s="24" t="inlineStr">
        <is>
          <t>Total</t>
        </is>
      </c>
      <c r="B9" s="24">
        <f>SUM(B6:B8)</f>
        <v/>
      </c>
    </row>
    <row r="11" ht="15" customHeight="1" s="14">
      <c r="A11" s="23" t="inlineStr">
        <is>
          <t>Category</t>
        </is>
      </c>
      <c r="B11" s="23" t="inlineStr">
        <is>
          <t>Count</t>
        </is>
      </c>
      <c r="C11" s="23" t="inlineStr">
        <is>
          <t>Marked Y to send</t>
        </is>
      </c>
    </row>
    <row r="12" ht="15" customHeight="1" s="14">
      <c r="A12" s="22" t="inlineStr">
        <is>
          <t>Outdated figure</t>
        </is>
      </c>
      <c r="B12" s="22">
        <f>COUNTIF(Prospects!$E$2:$E$170,A12)</f>
        <v/>
      </c>
      <c r="C12" s="22">
        <f>COUNTIFS(Prospects!$E$2:$E$170,A12,Prospects!$C$2:$C$170,"Y")</f>
        <v/>
      </c>
    </row>
    <row r="13" ht="15" customHeight="1" s="14">
      <c r="A13" s="22" t="inlineStr">
        <is>
          <t>Resource / links page</t>
        </is>
      </c>
      <c r="B13" s="22">
        <f>COUNTIF(Prospects!$E$2:$E$170,A13)</f>
        <v/>
      </c>
      <c r="C13" s="22">
        <f>COUNTIFS(Prospects!$E$2:$E$170,A13,Prospects!$C$2:$C$170,"Y")</f>
        <v/>
      </c>
    </row>
    <row r="14" ht="15" customHeight="1" s="14">
      <c r="A14" s="22" t="inlineStr">
        <is>
          <t>Law, education &amp; student</t>
        </is>
      </c>
      <c r="B14" s="22">
        <f>COUNTIF(Prospects!$E$2:$E$170,A14)</f>
        <v/>
      </c>
      <c r="C14" s="22">
        <f>COUNTIFS(Prospects!$E$2:$E$170,A14,Prospects!$C$2:$C$170,"Y")</f>
        <v/>
      </c>
    </row>
    <row r="15" ht="15" customHeight="1" s="14">
      <c r="A15" s="22" t="inlineStr">
        <is>
          <t>Journalist / academic / podcast</t>
        </is>
      </c>
      <c r="B15" s="22">
        <f>COUNTIF(Prospects!$E$2:$E$170,A15)</f>
        <v/>
      </c>
      <c r="C15" s="22">
        <f>COUNTIFS(Prospects!$E$2:$E$170,A15,Prospects!$C$2:$C$170,"Y")</f>
        <v/>
      </c>
    </row>
    <row r="16" ht="15" customHeight="1" s="14">
      <c r="A16" s="22" t="inlineStr">
        <is>
          <t>Stats aggregator / international</t>
        </is>
      </c>
      <c r="B16" s="22">
        <f>COUNTIF(Prospects!$E$2:$E$170,A16)</f>
        <v/>
      </c>
      <c r="C16" s="22">
        <f>COUNTIFS(Prospects!$E$2:$E$170,A16,Prospects!$C$2:$C$170,"Y")</f>
        <v/>
      </c>
    </row>
    <row r="18" ht="15" customHeight="1" s="14">
      <c r="A18" s="25" t="inlineStr">
        <is>
          <t>How to use</t>
        </is>
      </c>
    </row>
    <row r="19" ht="15" customHeight="1" s="14">
      <c r="A19" s="22" t="inlineStr">
        <is>
          <t>• Column C 'Send?': mark Y for everyone you want an email draft for. Drafts are then written per row from the Hook and Pitch note columns.</t>
        </is>
      </c>
    </row>
    <row r="20" ht="15" customHeight="1" s="14">
      <c r="A20" s="22" t="inlineStr">
        <is>
          <t>• Column D 'Status' tracks the outreach; leave as 'To review' until you have looked at the row.</t>
        </is>
      </c>
    </row>
    <row r="21" ht="15" customHeight="1" s="14">
      <c r="A21" s="22" t="inlineStr">
        <is>
          <t>• Priority is a heuristic (reach + fit + contact quality + concreteness of hook). Override freely.</t>
        </is>
      </c>
    </row>
    <row r="22" ht="15" customHeight="1" s="14">
      <c r="A22" s="22" t="inlineStr">
        <is>
          <t>• Wikipedia rows: Erobella has a conflict of interest, so the route is a talk-page {{request edit}} with the CC BY CSV as source, never a direct edit.</t>
        </is>
      </c>
    </row>
    <row r="23" ht="15" customHeight="1" s="14">
      <c r="A23" s="22" t="inlineStr">
        <is>
          <t>• Rows with 'reaction only' or 'abolitionist' in Fit risk are included so you know who will read the page critically; they are not link prospects.</t>
        </is>
      </c>
    </row>
    <row r="24" ht="15" customHeight="1" s="14">
      <c r="A24" s="22" t="inlineStr">
        <is>
          <t>• The 'Manual checks' sheet lists high-value sites that blocked automated checking and need a look in a browser before adding.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C2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46" customWidth="1" style="13" min="1" max="1"/>
    <col width="70" customWidth="1" style="13" min="2" max="2"/>
    <col width="50" customWidth="1" style="13" min="3" max="3"/>
  </cols>
  <sheetData>
    <row r="1" ht="15" customHeight="1" s="14">
      <c r="A1" s="23" t="inlineStr">
        <is>
          <t>Site</t>
        </is>
      </c>
      <c r="B1" s="23" t="inlineStr">
        <is>
          <t>Why it matters / what happened</t>
        </is>
      </c>
      <c r="C1" s="23" t="inlineStr">
        <is>
          <t>URL</t>
        </is>
      </c>
    </row>
    <row r="2" ht="15" customHeight="1" s="14">
      <c r="A2" s="26" t="inlineStr">
        <is>
          <t>Save the Student (money survey, 3% student figure)</t>
        </is>
      </c>
      <c r="B2" s="26" t="inlineStr">
        <is>
          <t>Cloudflare-blocked; likely quotes old student figure</t>
        </is>
      </c>
      <c r="C2" s="26" t="inlineStr">
        <is>
          <t>https://www.savethestudent.org/</t>
        </is>
      </c>
    </row>
    <row r="3" ht="15" customHeight="1" s="14">
      <c r="A3" s="26" t="inlineStr">
        <is>
          <t>The Student Room thread t=2618699</t>
        </is>
      </c>
      <c r="B3" s="26" t="inlineStr">
        <is>
          <t>Blocked; student sex work discussion</t>
        </is>
      </c>
      <c r="C3" s="26" t="inlineStr">
        <is>
          <t>https://www.thestudentroom.co.uk/showthread.php?t=2618699</t>
        </is>
      </c>
    </row>
    <row r="4" ht="15" customHeight="1" s="14">
      <c r="A4" s="26" t="inlineStr">
        <is>
          <t>NSWP UK country page</t>
        </is>
      </c>
      <c r="B4" s="26" t="inlineStr">
        <is>
          <t>Bot-protected (429); Edinburgh-based global network, high value</t>
        </is>
      </c>
      <c r="C4" s="26" t="inlineStr">
        <is>
          <t>https://www.nswp.org/country/united-kingdom</t>
        </is>
      </c>
    </row>
    <row r="5" ht="15" customHeight="1" s="14">
      <c r="A5" s="26" t="inlineStr">
        <is>
          <t>Sex Work Research Hub (swrh.co.uk)</t>
        </is>
      </c>
      <c r="B5" s="26" t="inlineStr">
        <is>
          <t>Site returning 522 during checks; route via chair Laura Connelly (in list)</t>
        </is>
      </c>
      <c r="C5" s="26" t="inlineStr">
        <is>
          <t>https://swrh.co.uk/</t>
        </is>
      </c>
    </row>
    <row r="6" ht="15" customHeight="1" s="14">
      <c r="A6" s="26" t="inlineStr">
        <is>
          <t>Scot-PEP resources</t>
        </is>
      </c>
      <c r="B6" s="26" t="inlineStr">
        <is>
          <t>522 during checks; Scottish sex-worker org with resources page</t>
        </is>
      </c>
      <c r="C6" s="26" t="inlineStr">
        <is>
          <t>https://www.scot-pep.org.uk/resources/</t>
        </is>
      </c>
    </row>
    <row r="7" ht="15" customHeight="1" s="14">
      <c r="A7" s="26" t="inlineStr">
        <is>
          <t>Metropolitan Police / Sussex Police sex-worker safety pages</t>
        </is>
      </c>
      <c r="B7" s="26" t="inlineStr">
        <is>
          <t>403; may carry links lists</t>
        </is>
      </c>
      <c r="C7" s="26" t="inlineStr">
        <is>
          <t>https://www.met.police.uk/</t>
        </is>
      </c>
    </row>
    <row r="8" ht="23.85" customHeight="1" s="14">
      <c r="A8" s="26" t="inlineStr">
        <is>
          <t>Guardian, Independent, BBC, Metro, Daily Record, The National, Belfast Telegraph</t>
        </is>
      </c>
      <c r="B8" s="26" t="inlineStr">
        <is>
          <t>All blocked to automated search; no 72,800 page surfaced but a manual site: search for '72,800' and '£5.3bn' is worth 10 minutes</t>
        </is>
      </c>
      <c r="C8" s="26" t="n"/>
    </row>
    <row r="9" ht="15" customHeight="1" s="14">
      <c r="A9" s="26" t="inlineStr">
        <is>
          <t>The Critic: 'Are 4 per cent of young British women on OnlyFans?'</t>
        </is>
      </c>
      <c r="B9" s="26" t="inlineStr">
        <is>
          <t>Blocked; closest thing to a UK data-check on OnlyFans numbers</t>
        </is>
      </c>
      <c r="C9" s="26" t="inlineStr">
        <is>
          <t>https://thecritic.co.uk/</t>
        </is>
      </c>
    </row>
    <row r="10" ht="23.85" customHeight="1" s="14">
      <c r="A10" s="26" t="inlineStr">
        <is>
          <t>Commons Library: Crime and Policing Bill (Lords amendments) briefing authors</t>
        </is>
      </c>
      <c r="B10" s="26" t="inlineStr">
        <is>
          <t>Blocked; policy analysts who cite prevalence figures</t>
        </is>
      </c>
      <c r="C10" s="26" t="inlineStr">
        <is>
          <t>https://commonslibrary.parliament.uk/</t>
        </is>
      </c>
    </row>
    <row r="11" ht="15" customHeight="1" s="14">
      <c r="A11" s="26" t="inlineStr">
        <is>
          <t>Yorkshire Evening Post / LeedsLive Holbeck reporters</t>
        </is>
      </c>
      <c r="B11" s="26" t="inlineStr">
        <is>
          <t>Blocked; Leeds managed-area beat</t>
        </is>
      </c>
      <c r="C11" s="26" t="n"/>
    </row>
    <row r="12" ht="15" customHeight="1" s="14">
      <c r="A12" s="26" t="inlineStr">
        <is>
          <t>Third Sector (Kerri Swindells 2018 piece)</t>
        </is>
      </c>
      <c r="B12" s="26" t="inlineStr">
        <is>
          <t>Paywall-truncated; may quote 72,800</t>
        </is>
      </c>
      <c r="C12" s="26" t="inlineStr">
        <is>
          <t>https://www.thirdsector.co.uk/</t>
        </is>
      </c>
    </row>
    <row r="13" ht="15" customHeight="1" s="14">
      <c r="A13" s="26" t="inlineStr">
        <is>
          <t>Forbes / Tim Worstall 2014 (£5bn GDP piece)</t>
        </is>
      </c>
      <c r="B13" s="26" t="inlineStr">
        <is>
          <t>CAPTCHA; quotes ONS £5.3bn</t>
        </is>
      </c>
      <c r="C13" s="26" t="inlineStr">
        <is>
          <t>https://www.forbes.com/</t>
        </is>
      </c>
    </row>
    <row r="14" ht="15" customHeight="1" s="14">
      <c r="A14" s="26" t="inlineStr">
        <is>
          <t>Homerton NHS sex-worker service; Open Doors</t>
        </is>
      </c>
      <c r="B14" s="26" t="inlineStr">
        <is>
          <t>Fetch failed; likely quote 72,800 / 32,000 London</t>
        </is>
      </c>
      <c r="C14" s="26" t="n"/>
    </row>
    <row r="15" ht="15" customHeight="1" s="14">
      <c r="A15" s="26" t="inlineStr">
        <is>
          <t>JustAnswer UK-law prostitution Q&amp;As</t>
        </is>
      </c>
      <c r="B15" s="26" t="inlineStr">
        <is>
          <t>Blocked; legal Q&amp;A pages that rank for 'is prostitution legal'</t>
        </is>
      </c>
      <c r="C15" s="26" t="inlineStr">
        <is>
          <t>https://www.justanswer.co.uk/</t>
        </is>
      </c>
    </row>
    <row r="16" ht="15" customHeight="1" s="14">
      <c r="A16" s="26" t="inlineStr">
        <is>
          <t>The Mancunion (2022 UoM support piece); The Orbital (RHUL)</t>
        </is>
      </c>
      <c r="B16" s="26" t="inlineStr">
        <is>
          <t>Blocked student titles</t>
        </is>
      </c>
      <c r="C16" s="26" t="n"/>
    </row>
    <row r="17" ht="15" customHeight="1" s="14">
      <c r="A17" s="26" t="inlineStr">
        <is>
          <t>Britannica ProCon prostitution debate</t>
        </is>
      </c>
      <c r="B17" s="26" t="inlineStr">
        <is>
          <t>403; US debate resource with country facts</t>
        </is>
      </c>
      <c r="C17" s="26" t="inlineStr">
        <is>
          <t>https://www.britannica.com/procon/</t>
        </is>
      </c>
    </row>
    <row r="18" ht="15" customHeight="1" s="14">
      <c r="A18" s="26" t="inlineStr">
        <is>
          <t>Debating Matters (dm@ideasmatter.org.uk)</t>
        </is>
      </c>
      <c r="B18" s="26" t="inlineStr">
        <is>
          <t>No sex-work topic guide yet; candidate for a new one</t>
        </is>
      </c>
      <c r="C18" s="26" t="inlineStr">
        <is>
          <t>https://www.debatingmatters.com/</t>
        </is>
      </c>
    </row>
    <row r="19" ht="15" customHeight="1" s="14">
      <c r="A19" s="26" t="inlineStr">
        <is>
          <t>AVN</t>
        </is>
      </c>
      <c r="B19" s="26" t="inlineStr">
        <is>
          <t>Contact page 404; trade press, find route by hand</t>
        </is>
      </c>
      <c r="C19" s="26" t="inlineStr">
        <is>
          <t>https://avn.com/</t>
        </is>
      </c>
    </row>
    <row r="20" ht="15" customHeight="1" s="14">
      <c r="A20" s="26" t="inlineStr">
        <is>
          <t>Nicola Mai, Katie Cruz, The Economist</t>
        </is>
      </c>
      <c r="B20" s="26" t="inlineStr">
        <is>
          <t>Not checked (search budget)</t>
        </is>
      </c>
      <c r="C20" s="26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2026-09-28T09:13:25Z</dcterms:created>
  <dcterms:modified xmlns:dcterms="http://purl.org/dc/terms/" xmlns:xsi="http://www.w3.org/2001/XMLSchema-instance" xsi:type="dcterms:W3CDTF">2026-09-28T09:40:11+00:00Z</dcterms:modified>
  <cp:revision>0</cp:revision>
</cp:coreProperties>
</file>